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24226"/>
  <mc:AlternateContent xmlns:mc="http://schemas.openxmlformats.org/markup-compatibility/2006">
    <mc:Choice Requires="x15">
      <x15ac:absPath xmlns:x15ac="http://schemas.microsoft.com/office/spreadsheetml/2010/11/ac" url="/Volumes/Caleb/NASA-MSSGC-EPSCoR/CURRENT_G_1000162x_FY20-24_SG/Partnerships_AffiliateProgram/2022-2023/00_Solicitation/"/>
    </mc:Choice>
  </mc:AlternateContent>
  <xr:revisionPtr revIDLastSave="0" documentId="13_ncr:1_{AE585120-F617-2945-8428-3BFCA111F118}" xr6:coauthVersionLast="47" xr6:coauthVersionMax="47" xr10:uidLastSave="{00000000-0000-0000-0000-000000000000}"/>
  <bookViews>
    <workbookView xWindow="0" yWindow="500" windowWidth="33600" windowHeight="20500" xr2:uid="{00000000-000D-0000-FFFF-FFFF00000000}"/>
  </bookViews>
  <sheets>
    <sheet name="Budget Summary" sheetId="1" r:id="rId1"/>
    <sheet name="Budget Summary Instructions" sheetId="8" r:id="rId2"/>
    <sheet name="Project Element 1" sheetId="4" r:id="rId3"/>
    <sheet name="Project Element Instructions" sheetId="9" r:id="rId4"/>
    <sheet name="Project Element 2" sheetId="10" r:id="rId5"/>
    <sheet name="Project Element 3" sheetId="11" r:id="rId6"/>
    <sheet name="Project Element 4" sheetId="12" r:id="rId7"/>
  </sheets>
  <definedNames>
    <definedName name="_xlnm.Print_Area" localSheetId="0">'Budget Summary'!$A$1:$F$52</definedName>
    <definedName name="_xlnm.Print_Area" localSheetId="1">'Budget Summary Instructions'!$A$1:$D$22</definedName>
    <definedName name="_xlnm.Print_Area" localSheetId="2">'Project Element 1'!$A$1:$F$33</definedName>
    <definedName name="_xlnm.Print_Area" localSheetId="4">'Project Element 2'!$A$1:$F$33</definedName>
    <definedName name="_xlnm.Print_Area" localSheetId="5">'Project Element 3'!$A$1:$F$33</definedName>
    <definedName name="_xlnm.Print_Area" localSheetId="6">'Project Element 4'!$A$1:$F$33</definedName>
    <definedName name="_xlnm.Print_Area" localSheetId="3">'Project Element Instructions'!$A$1:$D$18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2" l="1"/>
  <c r="C7" i="11"/>
  <c r="C7" i="10"/>
  <c r="C7" i="4"/>
  <c r="E32" i="12" l="1"/>
  <c r="D32" i="12"/>
  <c r="F31" i="12"/>
  <c r="F30" i="12"/>
  <c r="F29" i="12"/>
  <c r="F28" i="12"/>
  <c r="F27" i="12"/>
  <c r="E32" i="11"/>
  <c r="F32" i="11" s="1"/>
  <c r="D32" i="11"/>
  <c r="F31" i="11"/>
  <c r="F30" i="11"/>
  <c r="F29" i="11"/>
  <c r="F28" i="11"/>
  <c r="F27" i="11"/>
  <c r="E32" i="10"/>
  <c r="D32" i="10"/>
  <c r="F31" i="10"/>
  <c r="F30" i="10"/>
  <c r="F29" i="10"/>
  <c r="F28" i="10"/>
  <c r="F27" i="10"/>
  <c r="E47" i="1"/>
  <c r="D47" i="1"/>
  <c r="F45" i="1"/>
  <c r="F32" i="10" l="1"/>
  <c r="F32" i="12"/>
  <c r="F47" i="1"/>
  <c r="E32" i="4"/>
  <c r="F32" i="4" s="1"/>
  <c r="D32" i="4"/>
  <c r="F31" i="4"/>
  <c r="F30" i="4"/>
  <c r="F29" i="4"/>
  <c r="F28" i="4"/>
  <c r="F27" i="4"/>
  <c r="E43" i="1" l="1"/>
  <c r="D43" i="1"/>
  <c r="F42" i="1"/>
  <c r="F41" i="1"/>
  <c r="F40" i="1"/>
  <c r="F39" i="1"/>
  <c r="F38" i="1" l="1"/>
  <c r="E38" i="1"/>
  <c r="D38" i="1"/>
  <c r="F32" i="1"/>
  <c r="E32" i="1"/>
  <c r="D32" i="1"/>
  <c r="F25" i="1"/>
  <c r="E25" i="1"/>
  <c r="D25" i="1"/>
  <c r="F18" i="1"/>
  <c r="E18" i="1"/>
  <c r="D18" i="1"/>
  <c r="F11" i="1"/>
  <c r="E11" i="1"/>
  <c r="D11" i="1"/>
  <c r="F35" i="1" l="1"/>
  <c r="F34" i="1"/>
  <c r="F33" i="1"/>
  <c r="F36" i="1"/>
  <c r="E37" i="1"/>
  <c r="D37" i="1"/>
  <c r="F43" i="1"/>
  <c r="E31" i="1"/>
  <c r="D31" i="1"/>
  <c r="F30" i="1"/>
  <c r="F29" i="1"/>
  <c r="F28" i="1"/>
  <c r="F27" i="1"/>
  <c r="F26" i="1"/>
  <c r="E24" i="1"/>
  <c r="D24" i="1"/>
  <c r="F23" i="1"/>
  <c r="F22" i="1"/>
  <c r="F21" i="1"/>
  <c r="F20" i="1"/>
  <c r="F19" i="1"/>
  <c r="F7" i="1"/>
  <c r="F6" i="1"/>
  <c r="F5" i="1"/>
  <c r="F8" i="1"/>
  <c r="E9" i="1"/>
  <c r="D9" i="1"/>
  <c r="F15" i="1"/>
  <c r="F14" i="1"/>
  <c r="F13" i="1"/>
  <c r="F12" i="1"/>
  <c r="F16" i="1"/>
  <c r="E17" i="1"/>
  <c r="D17" i="1"/>
  <c r="E44" i="1" l="1"/>
  <c r="E48" i="1" s="1"/>
  <c r="D44" i="1"/>
  <c r="D48" i="1" s="1"/>
  <c r="F31" i="1"/>
  <c r="F24" i="1"/>
  <c r="F17" i="1"/>
  <c r="F37" i="1"/>
  <c r="F9" i="1"/>
  <c r="F48" i="1" l="1"/>
  <c r="F44" i="1"/>
</calcChain>
</file>

<file path=xl/sharedStrings.xml><?xml version="1.0" encoding="utf-8"?>
<sst xmlns="http://schemas.openxmlformats.org/spreadsheetml/2006/main" count="227" uniqueCount="120">
  <si>
    <t>SALARIES</t>
  </si>
  <si>
    <t>FRINGE</t>
  </si>
  <si>
    <t>TRAVEL</t>
  </si>
  <si>
    <t>C.  TOTAL DIRECT COSTS</t>
  </si>
  <si>
    <t>D.  INDIRECT COSTS</t>
  </si>
  <si>
    <t>DATE</t>
  </si>
  <si>
    <t>SUPPLIES AND SERVICES</t>
  </si>
  <si>
    <t>TOTAL GENERAL ADMINISTRATION</t>
  </si>
  <si>
    <t>TOTAL HIGHER EDUCATION</t>
  </si>
  <si>
    <t>TOTAL K-12</t>
  </si>
  <si>
    <t>TOTAL FUNDS</t>
  </si>
  <si>
    <t>CAMPUS COORDINATOR NAME</t>
  </si>
  <si>
    <t>SIGNATURE</t>
  </si>
  <si>
    <t>FISCAL AGENT NAME</t>
  </si>
  <si>
    <t>________________________________________</t>
  </si>
  <si>
    <t>_____________________________________________</t>
  </si>
  <si>
    <t>OTHER DIRECT (stipends, for example)</t>
  </si>
  <si>
    <t>A.  GENERAL ADMINISTRATION COSTS (Costs that cannot be identified with one specific project.)</t>
  </si>
  <si>
    <t>A.</t>
  </si>
  <si>
    <t>B.</t>
  </si>
  <si>
    <t>C.</t>
  </si>
  <si>
    <t>D.</t>
  </si>
  <si>
    <t>1.</t>
  </si>
  <si>
    <t>2.</t>
  </si>
  <si>
    <t>3.</t>
  </si>
  <si>
    <t>______________</t>
  </si>
  <si>
    <t>Questions?  Call (662) 915-1187 or email estephen@olemiss.edu.</t>
  </si>
  <si>
    <t>NON-FEDERAL
(Matching) FUNDS</t>
  </si>
  <si>
    <t>FUNDS REQUESTED
FROM NASA</t>
  </si>
  <si>
    <t xml:space="preserve">  2.  Human Exploration Mission Directorate Projects</t>
  </si>
  <si>
    <t xml:space="preserve">  3.  Science Mission Directorate Projects</t>
  </si>
  <si>
    <t xml:space="preserve">  4.  Space Technology Mission Directorate Projects</t>
  </si>
  <si>
    <t xml:space="preserve">  5.  Competitive Awards/Projects</t>
  </si>
  <si>
    <t>Project 1</t>
  </si>
  <si>
    <t>Project 2</t>
  </si>
  <si>
    <t>Project 3</t>
  </si>
  <si>
    <t>TOTAL ARMD</t>
  </si>
  <si>
    <t>TOTAL HEOMD</t>
  </si>
  <si>
    <t>TOTAL SMD</t>
  </si>
  <si>
    <t>TOTAL STMD</t>
  </si>
  <si>
    <t>TOTAL COMPETITIVE Awards/Projects</t>
  </si>
  <si>
    <t>Space Grant Affiliate Office</t>
  </si>
  <si>
    <t>MSSGC Affiliate:</t>
  </si>
  <si>
    <r>
      <t>B.  PROJECT COSTS</t>
    </r>
    <r>
      <rPr>
        <b/>
        <sz val="9"/>
        <rFont val="Arial"/>
        <family val="2"/>
      </rPr>
      <t xml:space="preserve"> (Costs that are related to a specific program element. Please complete sections 1-5 as applicable to your project.)</t>
    </r>
  </si>
  <si>
    <t>(indicate alignment with at least one NASA Mission Directorate and/or Center)</t>
  </si>
  <si>
    <t>Project Budget</t>
  </si>
  <si>
    <t>TOTAL Project Funds</t>
  </si>
  <si>
    <t>(indicate alignment with one or more MSSGC objective: A3, A8, B1-B5, C1, C2, D1, D2)</t>
  </si>
  <si>
    <t xml:space="preserve">  1.  Aeronautics Rsrch Mission Directorate Projects</t>
  </si>
  <si>
    <t>Project Elements</t>
  </si>
  <si>
    <t>Alignment MSSGC</t>
  </si>
  <si>
    <t>Alignment NASA</t>
  </si>
  <si>
    <t>Alignment for Competitive Awards</t>
  </si>
  <si>
    <t>For Project Elements that are awarded competitively, the Alignment with MSSGC Objectives or NASA Priorities may not be known. In this case, describe in detail the application process used to select awardees and describe how the awardees will be required to fulfill the project alignment requirements.</t>
  </si>
  <si>
    <t>Cost Sharing</t>
  </si>
  <si>
    <t>Budget Summary Instructions</t>
  </si>
  <si>
    <t>Summarize the total costs of all project elements and include any general administration costs on the Budget Summary sheet.</t>
  </si>
  <si>
    <t>Signatures</t>
  </si>
  <si>
    <t>Obtain appropriate signatures on the budget summary including the Affiliate Campus Coordinator and the Authorized Organizational Representative (AOR or fiscal agent).</t>
  </si>
  <si>
    <t>GENERAL ADMINISTRATION COSTS</t>
  </si>
  <si>
    <r>
      <t xml:space="preserve">These are costs that are associated with the general adminstration of the Affiliate programs that </t>
    </r>
    <r>
      <rPr>
        <i/>
        <sz val="10"/>
        <rFont val="Arial"/>
        <family val="2"/>
      </rPr>
      <t>are not</t>
    </r>
    <r>
      <rPr>
        <sz val="10"/>
        <rFont val="Arial"/>
        <family val="2"/>
      </rPr>
      <t xml:space="preserve"> typically included as indirect costs (see item D below).</t>
    </r>
  </si>
  <si>
    <t>GENERAL INSTRUCTIONS</t>
  </si>
  <si>
    <r>
      <t xml:space="preserve">Affiliates are required to provide a 1-to-1 match from either cash or in-kind sources. Cost sharing sources must </t>
    </r>
    <r>
      <rPr>
        <i/>
        <sz val="10"/>
        <rFont val="Arial"/>
        <family val="2"/>
      </rPr>
      <t>not</t>
    </r>
    <r>
      <rPr>
        <sz val="10"/>
        <rFont val="Arial"/>
        <family val="2"/>
      </rPr>
      <t xml:space="preserve"> be other Federal grant/contract funds.
Cost sharing should be accounted for through invoicing. However, if the Affiliate plans to provide MSSGC with a cost-sharing "letter" that indicates in-kind cost sharing that is not accounted for through invoicing, the anticipated cost-sharing amount should be entered as non-Federal match as Salary and/or Fringe in this section.</t>
    </r>
  </si>
  <si>
    <t>Each Affiliate program will consist of 1 or more project elements. Complete one Project Element sheet for each project that makes up your Affiliate program. Summarize all project costs for each NASA Priority area. See instructions for the Project Element sheets for more information on NASA Priority alignment.</t>
  </si>
  <si>
    <t>ARMD</t>
  </si>
  <si>
    <t>Aeronautics Research Mission Directorate: Summarize all Project Element costs that contribute to NASA's ARMD Priorities.</t>
  </si>
  <si>
    <t>HEOMD</t>
  </si>
  <si>
    <t>Human Exploration and Operations Mission Directorate: Summarize all Project Element costs that contribute to NASA's HEOMD Priorities.</t>
  </si>
  <si>
    <t>5.</t>
  </si>
  <si>
    <t>Competitive Awards</t>
  </si>
  <si>
    <t>4.</t>
  </si>
  <si>
    <t>SMD</t>
  </si>
  <si>
    <t>Science Mission Directorate: Summarize all Project Element costs that contribute to NASA's SMD Priorities.</t>
  </si>
  <si>
    <t>STMD</t>
  </si>
  <si>
    <t>Space Technology Mission Directorate: Summarize all Project Element costs that contribute to NASA's STMD Priorities.</t>
  </si>
  <si>
    <t xml:space="preserve">Summarize all Project Element costs for competitively awarded projects whose NASA and MSSGC alignment is not determined a-priori (e.g. scholarships may be open to all STEM fields so awards cannot be aligned with NASA or MSSGC Priorities until after awardees are selected. </t>
  </si>
  <si>
    <t>TOTAL DIRECT COSTS</t>
  </si>
  <si>
    <r>
      <t xml:space="preserve">Total of all budgeted costs which </t>
    </r>
    <r>
      <rPr>
        <u/>
        <sz val="10"/>
        <rFont val="Arial"/>
        <family val="2"/>
      </rPr>
      <t>can be identified specifically within the operation of the Space Grant project(s) for which funding is requested</t>
    </r>
    <r>
      <rPr>
        <sz val="10"/>
        <rFont val="Arial"/>
        <family val="2"/>
      </rPr>
      <t>.  These costs may include publicity, salaries, wages, fringe benefits, travel, supplies/services, fellowships/scholarships, and other costs which are directly related to the operation of the project(s).</t>
    </r>
  </si>
  <si>
    <t>INDIRECT COSTS</t>
  </si>
  <si>
    <t>E.</t>
  </si>
  <si>
    <t>TOTAL PROGRAM COSTS</t>
  </si>
  <si>
    <t>E.  TOTAL PROGRAM COSTS (C+D)</t>
  </si>
  <si>
    <t>Total of all DIRECT and INDIRECT costs (C + D).</t>
  </si>
  <si>
    <t>Project Element Instructions</t>
  </si>
  <si>
    <t>A. Project Title:</t>
  </si>
  <si>
    <t>Period of Performance:</t>
  </si>
  <si>
    <t>B. Period of Performance:</t>
  </si>
  <si>
    <t>C. Goals:</t>
  </si>
  <si>
    <t>D. Objectives:</t>
  </si>
  <si>
    <t>E. Alignment with MSSGC Objectives (Required):</t>
  </si>
  <si>
    <t>F. Alignment with NASA Mission/Center Priorities (Required):</t>
  </si>
  <si>
    <t>G. Project Description:</t>
  </si>
  <si>
    <t>H. Budget:</t>
  </si>
  <si>
    <t>Project Title</t>
  </si>
  <si>
    <t>Provide a descriptive title for this project element (e.g. Fellowships in NASA STEM, Backyard Astronomy, AstroCamp, etc.)</t>
  </si>
  <si>
    <t>Period of Performance</t>
  </si>
  <si>
    <t>Pre-filled to coincide with the annual funding cycle of the MSSGC. No adjustment required.</t>
  </si>
  <si>
    <t>F.</t>
  </si>
  <si>
    <t>Goals</t>
  </si>
  <si>
    <t>Describe the goals of this project.</t>
  </si>
  <si>
    <t>Objectives</t>
  </si>
  <si>
    <t xml:space="preserve">The objectives should be S.M.A.R.T. - Specific, Measurable, Achievable, Realistic, and Timely. Consider the MSSGC objectives as examples. </t>
  </si>
  <si>
    <t>G.</t>
  </si>
  <si>
    <t>Project Description</t>
  </si>
  <si>
    <t>Provide a detailed description of the project. In general, this item should be the answer to "What is this project?", and "How does the project work?" Include such details as methods for recruiting participants, methods for selecting awardees, plans for outreach, and expected results.</t>
  </si>
  <si>
    <t>H.</t>
  </si>
  <si>
    <t>Budget</t>
  </si>
  <si>
    <r>
      <t xml:space="preserve">Detail the budgeted costs which </t>
    </r>
    <r>
      <rPr>
        <u/>
        <sz val="10"/>
        <rFont val="Arial"/>
        <family val="2"/>
      </rPr>
      <t>can be identified specifically within the operation of THIS PROJECT ELEMENT</t>
    </r>
    <r>
      <rPr>
        <sz val="10"/>
        <rFont val="Arial"/>
        <family val="2"/>
      </rPr>
      <t>.  These costs may include publicity, salaries, wages, fringe benefits, travel, supplies/services, fellowships/scholarships, and other costs which are directly related to the operation of the project. There is no need to show indirect costs here.</t>
    </r>
  </si>
  <si>
    <t>MSSGC Affiliate</t>
  </si>
  <si>
    <t>Provide the Institution name for this MSSGC Affiliate.</t>
  </si>
  <si>
    <r>
      <rPr>
        <sz val="10"/>
        <color theme="1"/>
        <rFont val="Arial"/>
        <family val="2"/>
      </rPr>
      <t xml:space="preserve">Each Project Element must contribute to at least one of MSSGC's objectives. These objectives can be found in the </t>
    </r>
    <r>
      <rPr>
        <u/>
        <sz val="10"/>
        <color theme="1"/>
        <rFont val="Arial"/>
        <family val="2"/>
      </rPr>
      <t>MSSGC_FY20-24_PROGRAM_DescriptionMilestonesAndAssessment.pdf</t>
    </r>
    <r>
      <rPr>
        <sz val="10"/>
        <color theme="1"/>
        <rFont val="Arial"/>
        <family val="2"/>
      </rPr>
      <t xml:space="preserve"> document available at </t>
    </r>
    <r>
      <rPr>
        <u/>
        <sz val="10"/>
        <color theme="10"/>
        <rFont val="Arial"/>
        <family val="2"/>
      </rPr>
      <t>http://msspacegrant.org/affiliates.html</t>
    </r>
    <r>
      <rPr>
        <sz val="10"/>
        <color theme="1"/>
        <rFont val="Arial"/>
        <family val="2"/>
      </rPr>
      <t>.</t>
    </r>
  </si>
  <si>
    <r>
      <rPr>
        <sz val="10"/>
        <color theme="1"/>
        <rFont val="Arial"/>
        <family val="2"/>
      </rPr>
      <t xml:space="preserve">Each Project Element must contribute to at least one of NASA's Mission Directorate Priorities or Center Areas of Interest. These priorities and areas of interest can be found in the </t>
    </r>
    <r>
      <rPr>
        <u/>
        <sz val="10"/>
        <color theme="1"/>
        <rFont val="Arial"/>
        <family val="2"/>
      </rPr>
      <t>NASA_ResearchPrioritiesForMissionDirectorates.pdf</t>
    </r>
    <r>
      <rPr>
        <sz val="10"/>
        <color theme="1"/>
        <rFont val="Arial"/>
        <family val="2"/>
      </rPr>
      <t xml:space="preserve"> document available at </t>
    </r>
    <r>
      <rPr>
        <u/>
        <sz val="10"/>
        <color theme="10"/>
        <rFont val="Arial"/>
        <family val="2"/>
      </rPr>
      <t>http://msspacegrant.org/affiliates.html</t>
    </r>
    <r>
      <rPr>
        <sz val="10"/>
        <color theme="1"/>
        <rFont val="Arial"/>
        <family val="2"/>
      </rPr>
      <t>.</t>
    </r>
  </si>
  <si>
    <t>Modified Total Direct Costs (MTDC)</t>
  </si>
  <si>
    <t>Indirect Cost Rate</t>
  </si>
  <si>
    <t>Indirect Cost Rate =</t>
  </si>
  <si>
    <t>MTDC</t>
  </si>
  <si>
    <t>The Modified Total Direct Cost is the Total Direct Cost minus any items that are not typically charged in calculating the indirect costs. Follow your institutions guidelines for calculating indirect costs in determining MTDC. In most cases, MTDC will equal the Total Direct Cost.</t>
  </si>
  <si>
    <t>Indirect (Facilities &amp; Administration) costs are not readily linked to a particular project and are, therefore, grouped together for ease of accounting.  They include such things as support functions (purchasing, accounting, security), space utilization &amp; maintenance, and depreciation of the physical plant. This is equal to (Indirect Cost Rate) * (MTDC).</t>
  </si>
  <si>
    <t>This is your institutions indirect cost rate. NASA places no restriction on the rate percentage, so you should follow the direction of your institution's fiscal agent in determining the appropriate rate to use. This is a negotiated rate with the federal government.</t>
  </si>
  <si>
    <t>June 1, 2022 to May 31,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</si>
</sst>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b/>
      <sz val="9"/>
      <name val="Arial"/>
      <family val="2"/>
    </font>
    <font>
      <b/>
      <sz val="10"/>
      <name val="Arial"/>
      <family val="2"/>
    </font>
    <font>
      <u/>
      <sz val="10"/>
      <name val="Arial"/>
      <family val="2"/>
    </font>
    <font>
      <sz val="10"/>
      <name val="Arial"/>
      <family val="2"/>
    </font>
    <font>
      <b/>
      <sz val="11"/>
      <name val="Arial"/>
      <family val="2"/>
    </font>
    <font>
      <sz val="11"/>
      <name val="Arial"/>
      <family val="2"/>
    </font>
    <font>
      <sz val="10"/>
      <color theme="1"/>
      <name val="Arial"/>
      <family val="2"/>
    </font>
    <font>
      <b/>
      <u/>
      <sz val="10"/>
      <name val="Arial"/>
      <family val="2"/>
    </font>
    <font>
      <i/>
      <sz val="10"/>
      <name val="Arial"/>
      <family val="2"/>
    </font>
    <font>
      <u/>
      <sz val="10"/>
      <color theme="10"/>
      <name val="Arial"/>
      <family val="2"/>
    </font>
    <font>
      <u/>
      <sz val="10"/>
      <color theme="1"/>
      <name val="Arial"/>
      <family val="2"/>
    </font>
    <font>
      <sz val="16"/>
      <name val="Calibri Light"/>
      <family val="2"/>
    </font>
  </fonts>
  <fills count="6">
    <fill>
      <patternFill patternType="none"/>
    </fill>
    <fill>
      <patternFill patternType="gray125"/>
    </fill>
    <fill>
      <patternFill patternType="solid">
        <fgColor indexed="22"/>
        <bgColor indexed="64"/>
      </patternFill>
    </fill>
    <fill>
      <patternFill patternType="solid">
        <fgColor theme="0" tint="-0.14996795556505021"/>
        <bgColor indexed="64"/>
      </patternFill>
    </fill>
    <fill>
      <patternFill patternType="solid">
        <fgColor theme="0"/>
        <bgColor indexed="64"/>
      </patternFill>
    </fill>
    <fill>
      <patternFill patternType="solid">
        <fgColor theme="1" tint="0.249977111117893"/>
        <bgColor indexed="64"/>
      </patternFill>
    </fill>
  </fills>
  <borders count="40">
    <border>
      <left/>
      <right/>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top style="medium">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154">
    <xf numFmtId="0" fontId="0" fillId="0" borderId="0" xfId="0"/>
    <xf numFmtId="0" fontId="0" fillId="0" borderId="1" xfId="0" applyBorder="1"/>
    <xf numFmtId="0" fontId="2" fillId="0" borderId="3" xfId="0" applyFont="1" applyBorder="1" applyAlignment="1">
      <alignment vertical="top"/>
    </xf>
    <xf numFmtId="0" fontId="2" fillId="0" borderId="3" xfId="0" applyFont="1" applyBorder="1" applyAlignment="1">
      <alignment vertical="top" wrapText="1"/>
    </xf>
    <xf numFmtId="0" fontId="2" fillId="0" borderId="3" xfId="0" quotePrefix="1" applyFont="1" applyBorder="1" applyAlignment="1">
      <alignment vertical="top"/>
    </xf>
    <xf numFmtId="0" fontId="6" fillId="0" borderId="0" xfId="0" applyFont="1" applyAlignment="1">
      <alignment vertical="center"/>
    </xf>
    <xf numFmtId="0" fontId="5" fillId="2" borderId="6" xfId="0" applyFont="1" applyFill="1" applyBorder="1" applyAlignment="1">
      <alignment horizontal="center" vertical="center" wrapText="1"/>
    </xf>
    <xf numFmtId="0" fontId="6" fillId="2" borderId="13" xfId="0" applyFont="1" applyFill="1" applyBorder="1" applyAlignment="1">
      <alignment vertical="center"/>
    </xf>
    <xf numFmtId="0" fontId="6" fillId="2" borderId="11" xfId="0" applyFont="1" applyFill="1" applyBorder="1" applyAlignment="1">
      <alignment vertical="center"/>
    </xf>
    <xf numFmtId="0" fontId="6" fillId="2" borderId="9" xfId="0" applyFont="1" applyFill="1" applyBorder="1" applyAlignment="1">
      <alignment vertical="center"/>
    </xf>
    <xf numFmtId="0" fontId="6" fillId="2" borderId="10" xfId="0" applyFont="1" applyFill="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6" fillId="0" borderId="10" xfId="0" applyFont="1" applyBorder="1" applyAlignment="1">
      <alignment vertical="center"/>
    </xf>
    <xf numFmtId="3" fontId="6" fillId="0" borderId="10" xfId="0" applyNumberFormat="1" applyFont="1" applyBorder="1" applyAlignment="1">
      <alignment vertical="center"/>
    </xf>
    <xf numFmtId="0" fontId="6" fillId="2" borderId="21" xfId="0" applyFont="1" applyFill="1" applyBorder="1" applyAlignment="1">
      <alignment vertical="center"/>
    </xf>
    <xf numFmtId="0" fontId="6" fillId="2" borderId="0" xfId="0" applyFont="1" applyFill="1" applyBorder="1" applyAlignment="1">
      <alignment vertical="center"/>
    </xf>
    <xf numFmtId="0" fontId="6" fillId="2" borderId="24" xfId="0" applyFont="1" applyFill="1" applyBorder="1" applyAlignment="1">
      <alignment vertical="center"/>
    </xf>
    <xf numFmtId="0" fontId="6" fillId="0" borderId="24" xfId="0" applyFont="1" applyBorder="1" applyAlignment="1">
      <alignment vertical="center"/>
    </xf>
    <xf numFmtId="0" fontId="5" fillId="3" borderId="19" xfId="0" applyFont="1" applyFill="1" applyBorder="1" applyAlignment="1">
      <alignment horizontal="center" vertical="center" wrapText="1"/>
    </xf>
    <xf numFmtId="0" fontId="5" fillId="3" borderId="20" xfId="0" applyFont="1" applyFill="1" applyBorder="1" applyAlignment="1">
      <alignment horizontal="center" vertical="center"/>
    </xf>
    <xf numFmtId="0" fontId="6" fillId="2" borderId="17" xfId="0" applyFont="1" applyFill="1" applyBorder="1" applyAlignment="1">
      <alignment vertical="center"/>
    </xf>
    <xf numFmtId="0" fontId="5" fillId="2" borderId="29" xfId="0" applyFont="1" applyFill="1" applyBorder="1" applyAlignment="1">
      <alignment horizontal="center" vertical="center"/>
    </xf>
    <xf numFmtId="0" fontId="6" fillId="2" borderId="30" xfId="0" applyFont="1" applyFill="1" applyBorder="1" applyAlignment="1">
      <alignment vertical="center"/>
    </xf>
    <xf numFmtId="0" fontId="6" fillId="2" borderId="29" xfId="0" applyFont="1" applyFill="1" applyBorder="1" applyAlignment="1">
      <alignment vertical="center"/>
    </xf>
    <xf numFmtId="0" fontId="6" fillId="2" borderId="33" xfId="0" applyFont="1" applyFill="1" applyBorder="1" applyAlignment="1">
      <alignment vertical="center"/>
    </xf>
    <xf numFmtId="0" fontId="6" fillId="0" borderId="29" xfId="0" applyFont="1" applyBorder="1" applyAlignment="1">
      <alignment vertical="center"/>
    </xf>
    <xf numFmtId="0" fontId="6" fillId="0" borderId="33" xfId="0" applyFont="1" applyBorder="1" applyAlignment="1">
      <alignment vertical="center"/>
    </xf>
    <xf numFmtId="0" fontId="6" fillId="4" borderId="21" xfId="0" applyFont="1" applyFill="1" applyBorder="1" applyAlignment="1">
      <alignment vertical="center"/>
    </xf>
    <xf numFmtId="0" fontId="6" fillId="4" borderId="0" xfId="0" applyFont="1" applyFill="1" applyBorder="1" applyAlignment="1">
      <alignment vertical="center"/>
    </xf>
    <xf numFmtId="3" fontId="6" fillId="0" borderId="24" xfId="0" applyNumberFormat="1" applyFont="1" applyBorder="1" applyAlignment="1">
      <alignment vertical="center"/>
    </xf>
    <xf numFmtId="0" fontId="5" fillId="0" borderId="27" xfId="0" applyFont="1" applyBorder="1" applyAlignment="1">
      <alignment vertical="center"/>
    </xf>
    <xf numFmtId="0" fontId="5" fillId="0" borderId="36" xfId="0" applyFont="1" applyBorder="1" applyAlignment="1">
      <alignment vertical="center"/>
    </xf>
    <xf numFmtId="0" fontId="6" fillId="0" borderId="32" xfId="0" applyFont="1" applyBorder="1" applyAlignment="1">
      <alignment vertical="center"/>
    </xf>
    <xf numFmtId="0" fontId="4" fillId="0" borderId="3" xfId="0" applyFont="1" applyBorder="1" applyAlignment="1">
      <alignment vertical="top" wrapText="1"/>
    </xf>
    <xf numFmtId="0" fontId="4" fillId="0" borderId="0" xfId="0" applyFont="1" applyAlignment="1"/>
    <xf numFmtId="0" fontId="8" fillId="0" borderId="0" xfId="0" applyFont="1" applyAlignment="1"/>
    <xf numFmtId="0" fontId="8" fillId="0" borderId="0" xfId="0" applyFont="1"/>
    <xf numFmtId="0" fontId="0" fillId="0" borderId="0" xfId="0" applyAlignment="1">
      <alignment horizontal="left"/>
    </xf>
    <xf numFmtId="0" fontId="0" fillId="0" borderId="0" xfId="0" applyAlignment="1"/>
    <xf numFmtId="0" fontId="10" fillId="0" borderId="0" xfId="1"/>
    <xf numFmtId="0" fontId="2" fillId="0" borderId="3" xfId="0" applyFont="1" applyBorder="1" applyAlignment="1">
      <alignment horizontal="left" vertical="top" wrapText="1"/>
    </xf>
    <xf numFmtId="0" fontId="0" fillId="0" borderId="0" xfId="0" applyAlignment="1">
      <alignment wrapText="1"/>
    </xf>
    <xf numFmtId="0" fontId="10" fillId="0" borderId="0" xfId="1" applyAlignment="1">
      <alignment vertical="top" wrapText="1"/>
    </xf>
    <xf numFmtId="0" fontId="0" fillId="0" borderId="0" xfId="0" applyAlignment="1">
      <alignment vertical="top" wrapText="1"/>
    </xf>
    <xf numFmtId="0" fontId="2" fillId="0" borderId="1" xfId="0" quotePrefix="1" applyFont="1" applyBorder="1" applyAlignment="1">
      <alignment vertical="top"/>
    </xf>
    <xf numFmtId="0" fontId="2" fillId="0" borderId="1" xfId="0" applyFont="1" applyBorder="1" applyAlignment="1">
      <alignment horizontal="left" vertical="top" wrapText="1" indent="1"/>
    </xf>
    <xf numFmtId="0" fontId="4"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top" wrapText="1"/>
    </xf>
    <xf numFmtId="0" fontId="7" fillId="0" borderId="1" xfId="0" applyFont="1" applyFill="1" applyBorder="1" applyAlignment="1">
      <alignment vertical="top" wrapText="1"/>
    </xf>
    <xf numFmtId="0" fontId="4" fillId="0" borderId="1" xfId="0" applyFont="1" applyFill="1" applyBorder="1" applyAlignment="1">
      <alignment vertical="top" wrapText="1"/>
    </xf>
    <xf numFmtId="0" fontId="2" fillId="0" borderId="1" xfId="0" applyFont="1" applyBorder="1" applyAlignment="1">
      <alignment horizontal="left" vertical="top" wrapText="1"/>
    </xf>
    <xf numFmtId="0" fontId="4" fillId="0" borderId="32" xfId="0" applyFont="1" applyBorder="1" applyAlignment="1"/>
    <xf numFmtId="0" fontId="10" fillId="0" borderId="1" xfId="1" applyBorder="1" applyAlignment="1">
      <alignment vertical="top" wrapText="1"/>
    </xf>
    <xf numFmtId="3" fontId="6" fillId="0" borderId="19" xfId="0" applyNumberFormat="1" applyFont="1" applyBorder="1" applyAlignment="1">
      <alignment vertical="center"/>
    </xf>
    <xf numFmtId="3" fontId="6" fillId="0" borderId="20" xfId="0" applyNumberFormat="1" applyFont="1" applyBorder="1" applyAlignment="1">
      <alignment vertical="center"/>
    </xf>
    <xf numFmtId="0" fontId="6" fillId="2" borderId="5" xfId="0" applyFont="1" applyFill="1" applyBorder="1" applyAlignment="1" applyProtection="1">
      <alignment vertical="center"/>
      <protection locked="0"/>
    </xf>
    <xf numFmtId="0" fontId="6" fillId="2" borderId="6" xfId="0" applyFont="1" applyFill="1" applyBorder="1" applyAlignment="1" applyProtection="1">
      <alignment vertical="center"/>
      <protection locked="0"/>
    </xf>
    <xf numFmtId="0" fontId="6" fillId="2" borderId="13" xfId="0" applyFont="1" applyFill="1" applyBorder="1" applyAlignment="1" applyProtection="1">
      <alignment vertical="center"/>
      <protection locked="0"/>
    </xf>
    <xf numFmtId="0" fontId="6" fillId="2" borderId="7" xfId="0" applyFont="1" applyFill="1" applyBorder="1" applyAlignment="1" applyProtection="1">
      <alignment vertical="center"/>
      <protection locked="0"/>
    </xf>
    <xf numFmtId="0" fontId="6" fillId="0" borderId="6" xfId="0" applyFont="1" applyBorder="1" applyAlignment="1" applyProtection="1">
      <alignment vertical="center"/>
      <protection locked="0"/>
    </xf>
    <xf numFmtId="0" fontId="6" fillId="0" borderId="7" xfId="0" applyFont="1" applyBorder="1" applyAlignment="1" applyProtection="1">
      <alignment vertical="center"/>
      <protection locked="0"/>
    </xf>
    <xf numFmtId="0" fontId="6" fillId="0" borderId="37" xfId="0" applyFont="1" applyBorder="1" applyAlignment="1" applyProtection="1">
      <alignment vertical="center"/>
      <protection locked="0"/>
    </xf>
    <xf numFmtId="0" fontId="6" fillId="0" borderId="22" xfId="0" applyFont="1" applyBorder="1" applyAlignment="1" applyProtection="1">
      <alignment vertical="center"/>
      <protection locked="0"/>
    </xf>
    <xf numFmtId="9" fontId="6" fillId="4" borderId="6" xfId="0" applyNumberFormat="1" applyFont="1" applyFill="1" applyBorder="1" applyAlignment="1" applyProtection="1">
      <alignment vertical="center"/>
      <protection locked="0"/>
    </xf>
    <xf numFmtId="0" fontId="4" fillId="0" borderId="0" xfId="0" applyFont="1"/>
    <xf numFmtId="0" fontId="4" fillId="0" borderId="0" xfId="0" applyFont="1" applyAlignment="1">
      <alignment horizontal="left"/>
    </xf>
    <xf numFmtId="0" fontId="2" fillId="2" borderId="6" xfId="0" applyFont="1" applyFill="1" applyBorder="1" applyAlignment="1">
      <alignment horizontal="center" vertical="center" wrapText="1"/>
    </xf>
    <xf numFmtId="0" fontId="2" fillId="2" borderId="29" xfId="0" applyFont="1" applyFill="1" applyBorder="1" applyAlignment="1">
      <alignment horizontal="center" vertical="center"/>
    </xf>
    <xf numFmtId="0" fontId="4" fillId="4" borderId="21" xfId="0" applyFont="1" applyFill="1" applyBorder="1" applyAlignment="1">
      <alignment vertical="center"/>
    </xf>
    <xf numFmtId="0" fontId="4" fillId="4" borderId="0" xfId="0" applyFont="1" applyFill="1" applyBorder="1" applyAlignment="1">
      <alignment vertical="center"/>
    </xf>
    <xf numFmtId="0" fontId="4" fillId="0" borderId="6" xfId="0" applyFont="1" applyBorder="1" applyAlignment="1" applyProtection="1">
      <alignment vertical="center"/>
      <protection locked="0"/>
    </xf>
    <xf numFmtId="0" fontId="4" fillId="0" borderId="29" xfId="0" applyFont="1" applyBorder="1" applyAlignment="1">
      <alignment vertical="center"/>
    </xf>
    <xf numFmtId="0" fontId="4" fillId="0" borderId="7" xfId="0" applyFont="1" applyBorder="1" applyAlignment="1" applyProtection="1">
      <alignment vertical="center"/>
      <protection locked="0"/>
    </xf>
    <xf numFmtId="0" fontId="4" fillId="0" borderId="33" xfId="0" applyFont="1" applyBorder="1" applyAlignment="1">
      <alignment vertical="center"/>
    </xf>
    <xf numFmtId="0" fontId="4" fillId="0" borderId="10" xfId="0" applyFont="1" applyBorder="1" applyAlignment="1">
      <alignment vertical="center"/>
    </xf>
    <xf numFmtId="0" fontId="4" fillId="0" borderId="24" xfId="0" applyFont="1" applyBorder="1" applyAlignment="1">
      <alignment vertical="center"/>
    </xf>
    <xf numFmtId="0" fontId="5" fillId="3" borderId="18" xfId="0" applyFont="1" applyFill="1" applyBorder="1" applyAlignment="1">
      <alignment horizontal="left" vertical="center"/>
    </xf>
    <xf numFmtId="0" fontId="5" fillId="3" borderId="14" xfId="0" applyFont="1" applyFill="1" applyBorder="1" applyAlignment="1">
      <alignment horizontal="left" vertical="center"/>
    </xf>
    <xf numFmtId="0" fontId="5" fillId="3" borderId="15" xfId="0" applyFont="1" applyFill="1" applyBorder="1" applyAlignment="1">
      <alignment horizontal="left" vertical="center"/>
    </xf>
    <xf numFmtId="0" fontId="5" fillId="3" borderId="25" xfId="0" applyFont="1" applyFill="1" applyBorder="1" applyAlignment="1">
      <alignment horizontal="left" vertical="center"/>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0" borderId="12" xfId="0" applyFont="1" applyBorder="1" applyAlignment="1">
      <alignment horizontal="left" vertical="center"/>
    </xf>
    <xf numFmtId="0" fontId="5" fillId="0" borderId="35" xfId="0" applyFont="1" applyBorder="1" applyAlignment="1">
      <alignment horizontal="left" vertical="center"/>
    </xf>
    <xf numFmtId="0" fontId="5" fillId="0" borderId="10" xfId="0" applyFont="1" applyBorder="1" applyAlignment="1">
      <alignment horizontal="left" vertical="center"/>
    </xf>
    <xf numFmtId="0" fontId="5" fillId="0" borderId="23" xfId="0" applyFont="1" applyBorder="1" applyAlignment="1">
      <alignment horizontal="righ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4" borderId="23" xfId="0" applyFont="1" applyFill="1" applyBorder="1" applyAlignment="1">
      <alignment horizontal="right" vertical="center"/>
    </xf>
    <xf numFmtId="0" fontId="5" fillId="4" borderId="8" xfId="0" applyFont="1" applyFill="1" applyBorder="1" applyAlignment="1">
      <alignment horizontal="right" vertical="center"/>
    </xf>
    <xf numFmtId="0" fontId="5" fillId="4" borderId="9" xfId="0" applyFont="1" applyFill="1" applyBorder="1" applyAlignment="1">
      <alignment horizontal="right" vertical="center"/>
    </xf>
    <xf numFmtId="0" fontId="5" fillId="0" borderId="34" xfId="0" applyFont="1" applyBorder="1" applyAlignment="1">
      <alignment horizontal="left" vertical="center"/>
    </xf>
    <xf numFmtId="0" fontId="5" fillId="0" borderId="19" xfId="0" applyFont="1" applyBorder="1" applyAlignment="1">
      <alignment horizontal="left" vertical="center"/>
    </xf>
    <xf numFmtId="0" fontId="6" fillId="4" borderId="17" xfId="0" applyFont="1" applyFill="1" applyBorder="1" applyAlignment="1">
      <alignment horizontal="right" vertical="center"/>
    </xf>
    <xf numFmtId="0" fontId="6" fillId="4" borderId="13" xfId="0" applyFont="1" applyFill="1" applyBorder="1" applyAlignment="1">
      <alignment horizontal="right" vertical="center"/>
    </xf>
    <xf numFmtId="0" fontId="5" fillId="2" borderId="28"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1" xfId="0" applyFont="1" applyBorder="1" applyAlignment="1">
      <alignment horizontal="left" vertical="center"/>
    </xf>
    <xf numFmtId="0" fontId="5" fillId="0" borderId="0" xfId="0" applyFont="1" applyBorder="1" applyAlignment="1">
      <alignment horizontal="left" vertical="center"/>
    </xf>
    <xf numFmtId="0" fontId="5" fillId="0" borderId="22" xfId="0" applyFont="1" applyBorder="1" applyAlignment="1">
      <alignment horizontal="left" vertical="center"/>
    </xf>
    <xf numFmtId="0" fontId="5" fillId="2" borderId="26" xfId="0" applyFont="1" applyFill="1" applyBorder="1" applyAlignment="1">
      <alignment horizontal="left" vertical="center"/>
    </xf>
    <xf numFmtId="0" fontId="5" fillId="2" borderId="12" xfId="0" applyFont="1" applyFill="1" applyBorder="1" applyAlignment="1">
      <alignment horizontal="left" vertical="center"/>
    </xf>
    <xf numFmtId="0" fontId="5" fillId="2" borderId="27" xfId="0" applyFont="1" applyFill="1" applyBorder="1" applyAlignment="1">
      <alignment horizontal="left" vertical="center"/>
    </xf>
    <xf numFmtId="0" fontId="2" fillId="0" borderId="32" xfId="0" applyFont="1" applyBorder="1" applyAlignment="1">
      <alignment horizontal="left"/>
    </xf>
    <xf numFmtId="0" fontId="6" fillId="0" borderId="38"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5" fillId="2" borderId="23" xfId="0" applyFont="1" applyFill="1" applyBorder="1" applyAlignment="1">
      <alignment horizontal="right" vertical="center"/>
    </xf>
    <xf numFmtId="0" fontId="5" fillId="2" borderId="8" xfId="0" applyFont="1" applyFill="1" applyBorder="1" applyAlignment="1">
      <alignment horizontal="right" vertical="center"/>
    </xf>
    <xf numFmtId="0" fontId="5" fillId="2" borderId="9" xfId="0" applyFont="1" applyFill="1" applyBorder="1" applyAlignment="1">
      <alignment horizontal="right" vertical="center"/>
    </xf>
    <xf numFmtId="0" fontId="6" fillId="0" borderId="25"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5" fillId="0" borderId="32" xfId="0" applyFont="1" applyBorder="1" applyAlignment="1" applyProtection="1">
      <alignment horizontal="left" vertical="center"/>
      <protection locked="0"/>
    </xf>
    <xf numFmtId="0" fontId="6" fillId="0" borderId="3" xfId="0" applyFont="1" applyBorder="1" applyAlignment="1">
      <alignment horizontal="left" vertical="center"/>
    </xf>
    <xf numFmtId="0" fontId="6" fillId="0" borderId="32" xfId="0" applyFont="1" applyBorder="1" applyAlignment="1">
      <alignment horizontal="left" vertical="center"/>
    </xf>
    <xf numFmtId="0" fontId="6" fillId="4" borderId="3" xfId="0" applyFont="1" applyFill="1" applyBorder="1" applyAlignment="1">
      <alignment horizontal="right" vertical="center"/>
    </xf>
    <xf numFmtId="0" fontId="6" fillId="4" borderId="4" xfId="0" applyFont="1" applyFill="1" applyBorder="1" applyAlignment="1">
      <alignment horizontal="right" vertical="center"/>
    </xf>
    <xf numFmtId="0" fontId="6" fillId="5" borderId="38"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39" xfId="0" applyFont="1" applyFill="1" applyBorder="1" applyAlignment="1">
      <alignment horizontal="center" vertical="center"/>
    </xf>
    <xf numFmtId="0" fontId="5" fillId="0" borderId="17" xfId="0" applyFont="1" applyBorder="1" applyAlignment="1">
      <alignment horizontal="left" vertical="center"/>
    </xf>
    <xf numFmtId="0" fontId="5" fillId="0" borderId="30" xfId="0" applyFont="1" applyBorder="1" applyAlignment="1">
      <alignment horizontal="left" vertical="center"/>
    </xf>
    <xf numFmtId="0" fontId="5" fillId="0" borderId="26" xfId="0" applyFont="1" applyBorder="1" applyAlignment="1">
      <alignment horizontal="left" vertical="center"/>
    </xf>
    <xf numFmtId="0" fontId="5" fillId="0" borderId="28" xfId="0" applyFont="1" applyBorder="1" applyAlignment="1">
      <alignment horizontal="left" vertical="center"/>
    </xf>
    <xf numFmtId="0" fontId="5" fillId="0" borderId="7" xfId="0" applyFont="1" applyBorder="1" applyAlignment="1">
      <alignment horizontal="left" vertical="center"/>
    </xf>
    <xf numFmtId="0" fontId="12" fillId="0" borderId="0" xfId="0" applyFont="1" applyAlignment="1">
      <alignment horizontal="center" vertical="center"/>
    </xf>
    <xf numFmtId="0" fontId="2" fillId="0" borderId="0" xfId="0" applyFont="1" applyAlignment="1">
      <alignment horizontal="center"/>
    </xf>
    <xf numFmtId="0" fontId="4" fillId="0" borderId="38"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2" fillId="3" borderId="18"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0" fontId="2" fillId="0" borderId="23" xfId="0" applyFont="1" applyBorder="1" applyAlignment="1">
      <alignment horizontal="right" vertical="center"/>
    </xf>
    <xf numFmtId="0" fontId="2" fillId="0" borderId="8" xfId="0" applyFont="1" applyBorder="1" applyAlignment="1">
      <alignment horizontal="right" vertical="center"/>
    </xf>
    <xf numFmtId="0" fontId="2" fillId="0" borderId="9" xfId="0" applyFont="1" applyBorder="1" applyAlignment="1">
      <alignment horizontal="right" vertical="center"/>
    </xf>
    <xf numFmtId="0" fontId="4" fillId="0" borderId="38" xfId="0" applyFont="1" applyBorder="1" applyAlignment="1">
      <alignment horizontal="left" indent="1"/>
    </xf>
    <xf numFmtId="0" fontId="4" fillId="0" borderId="1" xfId="0" applyFont="1" applyBorder="1" applyAlignment="1">
      <alignment horizontal="left" indent="1"/>
    </xf>
    <xf numFmtId="0" fontId="4" fillId="0" borderId="5" xfId="0" applyFont="1" applyBorder="1" applyAlignment="1">
      <alignment horizontal="left" indent="1"/>
    </xf>
    <xf numFmtId="0" fontId="4" fillId="0" borderId="38" xfId="0" applyFont="1" applyBorder="1" applyAlignment="1" applyProtection="1">
      <alignment horizontal="left" indent="1"/>
      <protection locked="0"/>
    </xf>
    <xf numFmtId="0" fontId="4" fillId="0" borderId="1" xfId="0" applyFont="1" applyBorder="1" applyAlignment="1" applyProtection="1">
      <alignment horizontal="left" indent="1"/>
      <protection locked="0"/>
    </xf>
    <xf numFmtId="0" fontId="4" fillId="0" borderId="5" xfId="0" applyFont="1" applyBorder="1" applyAlignment="1" applyProtection="1">
      <alignment horizontal="left" indent="1"/>
      <protection locked="0"/>
    </xf>
    <xf numFmtId="0" fontId="2" fillId="0" borderId="0" xfId="0" applyFont="1" applyAlignment="1">
      <alignment horizontal="left"/>
    </xf>
    <xf numFmtId="0" fontId="0" fillId="0" borderId="38"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5" fillId="3" borderId="18"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762001</xdr:colOff>
      <xdr:row>0</xdr:row>
      <xdr:rowOff>21801</xdr:rowOff>
    </xdr:from>
    <xdr:to>
      <xdr:col>5</xdr:col>
      <xdr:colOff>1936129</xdr:colOff>
      <xdr:row>1</xdr:row>
      <xdr:rowOff>154247</xdr:rowOff>
    </xdr:to>
    <xdr:pic>
      <xdr:nvPicPr>
        <xdr:cNvPr id="4" name="Picture 3">
          <a:extLst>
            <a:ext uri="{FF2B5EF4-FFF2-40B4-BE49-F238E27FC236}">
              <a16:creationId xmlns:a16="http://schemas.microsoft.com/office/drawing/2014/main" id="{A2558998-E54E-1C43-8371-9180CD19F7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293101" y="21801"/>
          <a:ext cx="1174128" cy="75474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152400</xdr:colOff>
      <xdr:row>1</xdr:row>
      <xdr:rowOff>44600</xdr:rowOff>
    </xdr:from>
    <xdr:to>
      <xdr:col>6</xdr:col>
      <xdr:colOff>38100</xdr:colOff>
      <xdr:row>7</xdr:row>
      <xdr:rowOff>153916</xdr:rowOff>
    </xdr:to>
    <xdr:pic>
      <xdr:nvPicPr>
        <xdr:cNvPr id="5" name="Picture 4">
          <a:extLst>
            <a:ext uri="{FF2B5EF4-FFF2-40B4-BE49-F238E27FC236}">
              <a16:creationId xmlns:a16="http://schemas.microsoft.com/office/drawing/2014/main" id="{11928EFC-B513-9644-BF57-EE87454865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696200" y="209700"/>
          <a:ext cx="1689100" cy="109991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152400</xdr:colOff>
      <xdr:row>1</xdr:row>
      <xdr:rowOff>44600</xdr:rowOff>
    </xdr:from>
    <xdr:to>
      <xdr:col>6</xdr:col>
      <xdr:colOff>38100</xdr:colOff>
      <xdr:row>7</xdr:row>
      <xdr:rowOff>153916</xdr:rowOff>
    </xdr:to>
    <xdr:pic>
      <xdr:nvPicPr>
        <xdr:cNvPr id="2" name="Picture 1">
          <a:extLst>
            <a:ext uri="{FF2B5EF4-FFF2-40B4-BE49-F238E27FC236}">
              <a16:creationId xmlns:a16="http://schemas.microsoft.com/office/drawing/2014/main" id="{208A6DC1-71F4-754D-94C5-86901E0D77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747000" y="209700"/>
          <a:ext cx="1689100" cy="109991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152400</xdr:colOff>
      <xdr:row>1</xdr:row>
      <xdr:rowOff>44600</xdr:rowOff>
    </xdr:from>
    <xdr:to>
      <xdr:col>6</xdr:col>
      <xdr:colOff>38100</xdr:colOff>
      <xdr:row>7</xdr:row>
      <xdr:rowOff>153916</xdr:rowOff>
    </xdr:to>
    <xdr:pic>
      <xdr:nvPicPr>
        <xdr:cNvPr id="2" name="Picture 1">
          <a:extLst>
            <a:ext uri="{FF2B5EF4-FFF2-40B4-BE49-F238E27FC236}">
              <a16:creationId xmlns:a16="http://schemas.microsoft.com/office/drawing/2014/main" id="{3227610A-2834-E94A-A292-E1B16DEDF6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747000" y="209700"/>
          <a:ext cx="1689100" cy="109991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152400</xdr:colOff>
      <xdr:row>1</xdr:row>
      <xdr:rowOff>44600</xdr:rowOff>
    </xdr:from>
    <xdr:to>
      <xdr:col>6</xdr:col>
      <xdr:colOff>38100</xdr:colOff>
      <xdr:row>7</xdr:row>
      <xdr:rowOff>153916</xdr:rowOff>
    </xdr:to>
    <xdr:pic>
      <xdr:nvPicPr>
        <xdr:cNvPr id="2" name="Picture 1">
          <a:extLst>
            <a:ext uri="{FF2B5EF4-FFF2-40B4-BE49-F238E27FC236}">
              <a16:creationId xmlns:a16="http://schemas.microsoft.com/office/drawing/2014/main" id="{C881F2C5-9C82-3C49-8924-98A6E84EEB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747000" y="209700"/>
          <a:ext cx="1689100" cy="1099916"/>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hyperlink" Target="http://msspacegrant.org/affiliates.html" TargetMode="External"/><Relationship Id="rId1" Type="http://schemas.openxmlformats.org/officeDocument/2006/relationships/hyperlink" Target="http://msspacegrant.org/affiliates.html"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52"/>
  <sheetViews>
    <sheetView tabSelected="1" zoomScaleNormal="100" workbookViewId="0">
      <selection activeCell="D15" sqref="D15"/>
    </sheetView>
  </sheetViews>
  <sheetFormatPr baseColWidth="10" defaultColWidth="10.83203125" defaultRowHeight="14" x14ac:dyDescent="0.15"/>
  <cols>
    <col min="1" max="1" width="8.83203125" style="5" customWidth="1"/>
    <col min="2" max="2" width="11.6640625" style="5" customWidth="1"/>
    <col min="3" max="3" width="26.6640625" style="5" customWidth="1"/>
    <col min="4" max="6" width="25.83203125" style="5" customWidth="1"/>
    <col min="7" max="255" width="8.83203125" style="5" customWidth="1"/>
    <col min="256" max="16384" width="10.83203125" style="5"/>
  </cols>
  <sheetData>
    <row r="1" spans="1:6" ht="49" customHeight="1" x14ac:dyDescent="0.15">
      <c r="A1" s="99" t="s">
        <v>42</v>
      </c>
      <c r="B1" s="100"/>
      <c r="C1" s="108"/>
      <c r="D1" s="109"/>
      <c r="E1" s="110"/>
      <c r="F1" s="11"/>
    </row>
    <row r="2" spans="1:6" customFormat="1" ht="15" thickBot="1" x14ac:dyDescent="0.2">
      <c r="A2" s="107" t="s">
        <v>85</v>
      </c>
      <c r="B2" s="107"/>
      <c r="C2" s="53" t="s">
        <v>119</v>
      </c>
      <c r="D2" s="33"/>
      <c r="E2" s="53"/>
      <c r="F2" s="39"/>
    </row>
    <row r="3" spans="1:6" x14ac:dyDescent="0.15">
      <c r="A3" s="104" t="s">
        <v>17</v>
      </c>
      <c r="B3" s="105"/>
      <c r="C3" s="105"/>
      <c r="D3" s="105"/>
      <c r="E3" s="105"/>
      <c r="F3" s="106"/>
    </row>
    <row r="4" spans="1:6" ht="47" customHeight="1" x14ac:dyDescent="0.15">
      <c r="A4" s="97" t="s">
        <v>41</v>
      </c>
      <c r="B4" s="98"/>
      <c r="C4" s="98"/>
      <c r="D4" s="6" t="s">
        <v>28</v>
      </c>
      <c r="E4" s="6" t="s">
        <v>27</v>
      </c>
      <c r="F4" s="22" t="s">
        <v>10</v>
      </c>
    </row>
    <row r="5" spans="1:6" x14ac:dyDescent="0.15">
      <c r="A5" s="23"/>
      <c r="B5" s="21" t="s">
        <v>0</v>
      </c>
      <c r="C5" s="7"/>
      <c r="D5" s="57"/>
      <c r="E5" s="58"/>
      <c r="F5" s="24">
        <f>SUM(D5:E5)</f>
        <v>0</v>
      </c>
    </row>
    <row r="6" spans="1:6" x14ac:dyDescent="0.15">
      <c r="A6" s="15"/>
      <c r="B6" s="16" t="s">
        <v>1</v>
      </c>
      <c r="C6" s="8"/>
      <c r="D6" s="57"/>
      <c r="E6" s="58"/>
      <c r="F6" s="24">
        <f>SUM(D6:E6)</f>
        <v>0</v>
      </c>
    </row>
    <row r="7" spans="1:6" x14ac:dyDescent="0.15">
      <c r="A7" s="15"/>
      <c r="B7" s="16" t="s">
        <v>2</v>
      </c>
      <c r="C7" s="8"/>
      <c r="D7" s="57"/>
      <c r="E7" s="58"/>
      <c r="F7" s="24">
        <f>SUM(D7:E7)</f>
        <v>0</v>
      </c>
    </row>
    <row r="8" spans="1:6" ht="15" thickBot="1" x14ac:dyDescent="0.2">
      <c r="A8" s="15"/>
      <c r="B8" s="16" t="s">
        <v>6</v>
      </c>
      <c r="C8" s="8"/>
      <c r="D8" s="59"/>
      <c r="E8" s="60"/>
      <c r="F8" s="25">
        <f>SUM(D8:E8)</f>
        <v>0</v>
      </c>
    </row>
    <row r="9" spans="1:6" ht="15" thickBot="1" x14ac:dyDescent="0.2">
      <c r="A9" s="111" t="s">
        <v>7</v>
      </c>
      <c r="B9" s="112"/>
      <c r="C9" s="113"/>
      <c r="D9" s="9">
        <f>SUM(D5:D8)</f>
        <v>0</v>
      </c>
      <c r="E9" s="10">
        <f t="shared" ref="E9:F9" si="0">SUM(E5:E8)</f>
        <v>0</v>
      </c>
      <c r="F9" s="17">
        <f t="shared" si="0"/>
        <v>0</v>
      </c>
    </row>
    <row r="10" spans="1:6" ht="15" thickBot="1" x14ac:dyDescent="0.2">
      <c r="A10" s="101" t="s">
        <v>43</v>
      </c>
      <c r="B10" s="102"/>
      <c r="C10" s="102"/>
      <c r="D10" s="102"/>
      <c r="E10" s="102"/>
      <c r="F10" s="103"/>
    </row>
    <row r="11" spans="1:6" ht="47" customHeight="1" x14ac:dyDescent="0.15">
      <c r="A11" s="78" t="s">
        <v>48</v>
      </c>
      <c r="B11" s="79"/>
      <c r="C11" s="80"/>
      <c r="D11" s="19" t="str">
        <f>$D$4</f>
        <v>FUNDS REQUESTED
FROM NASA</v>
      </c>
      <c r="E11" s="19" t="str">
        <f>$E$4</f>
        <v>NON-FEDERAL
(Matching) FUNDS</v>
      </c>
      <c r="F11" s="20" t="str">
        <f>$F$4</f>
        <v>TOTAL FUNDS</v>
      </c>
    </row>
    <row r="12" spans="1:6" ht="15" customHeight="1" x14ac:dyDescent="0.15">
      <c r="A12" s="28"/>
      <c r="B12" s="29" t="s">
        <v>0</v>
      </c>
      <c r="C12" s="29"/>
      <c r="D12" s="61"/>
      <c r="E12" s="61"/>
      <c r="F12" s="26">
        <f>SUM(D12:E12)</f>
        <v>0</v>
      </c>
    </row>
    <row r="13" spans="1:6" ht="15" customHeight="1" x14ac:dyDescent="0.15">
      <c r="A13" s="28"/>
      <c r="B13" s="29" t="s">
        <v>1</v>
      </c>
      <c r="C13" s="29"/>
      <c r="D13" s="61"/>
      <c r="E13" s="61"/>
      <c r="F13" s="26">
        <f>SUM(D13:E13)</f>
        <v>0</v>
      </c>
    </row>
    <row r="14" spans="1:6" ht="15" customHeight="1" x14ac:dyDescent="0.15">
      <c r="A14" s="28"/>
      <c r="B14" s="29" t="s">
        <v>16</v>
      </c>
      <c r="C14" s="29"/>
      <c r="D14" s="61"/>
      <c r="E14" s="61"/>
      <c r="F14" s="26">
        <f>SUM(D14:E14)</f>
        <v>0</v>
      </c>
    </row>
    <row r="15" spans="1:6" ht="15" customHeight="1" x14ac:dyDescent="0.15">
      <c r="A15" s="28"/>
      <c r="B15" s="29" t="s">
        <v>2</v>
      </c>
      <c r="C15" s="29"/>
      <c r="D15" s="61"/>
      <c r="E15" s="61"/>
      <c r="F15" s="26">
        <f>SUM(D15:E15)</f>
        <v>0</v>
      </c>
    </row>
    <row r="16" spans="1:6" ht="15" customHeight="1" thickBot="1" x14ac:dyDescent="0.2">
      <c r="A16" s="28"/>
      <c r="B16" s="29" t="s">
        <v>6</v>
      </c>
      <c r="C16" s="29"/>
      <c r="D16" s="62"/>
      <c r="E16" s="62"/>
      <c r="F16" s="27">
        <f>SUM(D16:E16)</f>
        <v>0</v>
      </c>
    </row>
    <row r="17" spans="1:6" ht="15" thickBot="1" x14ac:dyDescent="0.2">
      <c r="A17" s="87" t="s">
        <v>36</v>
      </c>
      <c r="B17" s="88"/>
      <c r="C17" s="89"/>
      <c r="D17" s="13">
        <f>SUM(D12:D16)</f>
        <v>0</v>
      </c>
      <c r="E17" s="13">
        <f t="shared" ref="E17:F17" si="1">SUM(E12:E16)</f>
        <v>0</v>
      </c>
      <c r="F17" s="18">
        <f t="shared" si="1"/>
        <v>0</v>
      </c>
    </row>
    <row r="18" spans="1:6" ht="47" customHeight="1" x14ac:dyDescent="0.15">
      <c r="A18" s="78" t="s">
        <v>29</v>
      </c>
      <c r="B18" s="79"/>
      <c r="C18" s="80"/>
      <c r="D18" s="19" t="str">
        <f>$D$4</f>
        <v>FUNDS REQUESTED
FROM NASA</v>
      </c>
      <c r="E18" s="19" t="str">
        <f>$E$4</f>
        <v>NON-FEDERAL
(Matching) FUNDS</v>
      </c>
      <c r="F18" s="20" t="str">
        <f>$F$4</f>
        <v>TOTAL FUNDS</v>
      </c>
    </row>
    <row r="19" spans="1:6" x14ac:dyDescent="0.15">
      <c r="A19" s="28"/>
      <c r="B19" s="29" t="s">
        <v>0</v>
      </c>
      <c r="C19" s="29"/>
      <c r="D19" s="61"/>
      <c r="E19" s="61"/>
      <c r="F19" s="26">
        <f>SUM(D19:E19)</f>
        <v>0</v>
      </c>
    </row>
    <row r="20" spans="1:6" x14ac:dyDescent="0.15">
      <c r="A20" s="28"/>
      <c r="B20" s="29" t="s">
        <v>1</v>
      </c>
      <c r="C20" s="29"/>
      <c r="D20" s="61"/>
      <c r="E20" s="61"/>
      <c r="F20" s="26">
        <f>SUM(D20:E20)</f>
        <v>0</v>
      </c>
    </row>
    <row r="21" spans="1:6" x14ac:dyDescent="0.15">
      <c r="A21" s="28"/>
      <c r="B21" s="29" t="s">
        <v>16</v>
      </c>
      <c r="C21" s="29"/>
      <c r="D21" s="61"/>
      <c r="E21" s="61"/>
      <c r="F21" s="26">
        <f>SUM(D21:E21)</f>
        <v>0</v>
      </c>
    </row>
    <row r="22" spans="1:6" x14ac:dyDescent="0.15">
      <c r="A22" s="28"/>
      <c r="B22" s="29" t="s">
        <v>2</v>
      </c>
      <c r="C22" s="29"/>
      <c r="D22" s="61"/>
      <c r="E22" s="61"/>
      <c r="F22" s="26">
        <f>SUM(D22:E22)</f>
        <v>0</v>
      </c>
    </row>
    <row r="23" spans="1:6" ht="15" thickBot="1" x14ac:dyDescent="0.2">
      <c r="A23" s="28"/>
      <c r="B23" s="29" t="s">
        <v>6</v>
      </c>
      <c r="C23" s="29"/>
      <c r="D23" s="62"/>
      <c r="E23" s="62"/>
      <c r="F23" s="27">
        <f>SUM(D23:E23)</f>
        <v>0</v>
      </c>
    </row>
    <row r="24" spans="1:6" ht="15" thickBot="1" x14ac:dyDescent="0.2">
      <c r="A24" s="87" t="s">
        <v>37</v>
      </c>
      <c r="B24" s="88" t="s">
        <v>8</v>
      </c>
      <c r="C24" s="89"/>
      <c r="D24" s="13">
        <f>SUM(D19:D23)</f>
        <v>0</v>
      </c>
      <c r="E24" s="13">
        <f t="shared" ref="E24" si="2">SUM(E19:E23)</f>
        <v>0</v>
      </c>
      <c r="F24" s="18">
        <f t="shared" ref="F24" si="3">SUM(F19:F23)</f>
        <v>0</v>
      </c>
    </row>
    <row r="25" spans="1:6" ht="47" customHeight="1" x14ac:dyDescent="0.15">
      <c r="A25" s="78" t="s">
        <v>30</v>
      </c>
      <c r="B25" s="79"/>
      <c r="C25" s="80"/>
      <c r="D25" s="19" t="str">
        <f>$D$4</f>
        <v>FUNDS REQUESTED
FROM NASA</v>
      </c>
      <c r="E25" s="19" t="str">
        <f>$E$4</f>
        <v>NON-FEDERAL
(Matching) FUNDS</v>
      </c>
      <c r="F25" s="20" t="str">
        <f>$F$4</f>
        <v>TOTAL FUNDS</v>
      </c>
    </row>
    <row r="26" spans="1:6" x14ac:dyDescent="0.15">
      <c r="A26" s="28"/>
      <c r="B26" s="29" t="s">
        <v>0</v>
      </c>
      <c r="C26" s="29"/>
      <c r="D26" s="61"/>
      <c r="E26" s="61"/>
      <c r="F26" s="26">
        <f>SUM(D26:E26)</f>
        <v>0</v>
      </c>
    </row>
    <row r="27" spans="1:6" x14ac:dyDescent="0.15">
      <c r="A27" s="28"/>
      <c r="B27" s="29" t="s">
        <v>1</v>
      </c>
      <c r="C27" s="29"/>
      <c r="D27" s="61"/>
      <c r="E27" s="61"/>
      <c r="F27" s="26">
        <f>SUM(D27:E27)</f>
        <v>0</v>
      </c>
    </row>
    <row r="28" spans="1:6" x14ac:dyDescent="0.15">
      <c r="A28" s="28"/>
      <c r="B28" s="29" t="s">
        <v>16</v>
      </c>
      <c r="C28" s="29"/>
      <c r="D28" s="61"/>
      <c r="E28" s="61"/>
      <c r="F28" s="26">
        <f>SUM(D28:E28)</f>
        <v>0</v>
      </c>
    </row>
    <row r="29" spans="1:6" x14ac:dyDescent="0.15">
      <c r="A29" s="28"/>
      <c r="B29" s="29" t="s">
        <v>2</v>
      </c>
      <c r="C29" s="29"/>
      <c r="D29" s="61"/>
      <c r="E29" s="61"/>
      <c r="F29" s="26">
        <f>SUM(D29:E29)</f>
        <v>0</v>
      </c>
    </row>
    <row r="30" spans="1:6" ht="15" thickBot="1" x14ac:dyDescent="0.2">
      <c r="A30" s="28"/>
      <c r="B30" s="29" t="s">
        <v>6</v>
      </c>
      <c r="C30" s="29"/>
      <c r="D30" s="62"/>
      <c r="E30" s="62"/>
      <c r="F30" s="27">
        <f>SUM(D30:E30)</f>
        <v>0</v>
      </c>
    </row>
    <row r="31" spans="1:6" ht="15" thickBot="1" x14ac:dyDescent="0.2">
      <c r="A31" s="87" t="s">
        <v>38</v>
      </c>
      <c r="B31" s="88" t="s">
        <v>9</v>
      </c>
      <c r="C31" s="89"/>
      <c r="D31" s="13">
        <f>SUM(D26:D30)</f>
        <v>0</v>
      </c>
      <c r="E31" s="13">
        <f t="shared" ref="E31" si="4">SUM(E26:E30)</f>
        <v>0</v>
      </c>
      <c r="F31" s="18">
        <f t="shared" ref="F31" si="5">SUM(F26:F30)</f>
        <v>0</v>
      </c>
    </row>
    <row r="32" spans="1:6" ht="47" customHeight="1" x14ac:dyDescent="0.15">
      <c r="A32" s="78" t="s">
        <v>31</v>
      </c>
      <c r="B32" s="79"/>
      <c r="C32" s="80"/>
      <c r="D32" s="19" t="str">
        <f>$D$4</f>
        <v>FUNDS REQUESTED
FROM NASA</v>
      </c>
      <c r="E32" s="19" t="str">
        <f>$E$4</f>
        <v>NON-FEDERAL
(Matching) FUNDS</v>
      </c>
      <c r="F32" s="20" t="str">
        <f>$F$4</f>
        <v>TOTAL FUNDS</v>
      </c>
    </row>
    <row r="33" spans="1:6" x14ac:dyDescent="0.15">
      <c r="A33" s="28"/>
      <c r="B33" s="29" t="s">
        <v>0</v>
      </c>
      <c r="C33" s="29"/>
      <c r="D33" s="61"/>
      <c r="E33" s="61"/>
      <c r="F33" s="26">
        <f>SUM(D33:E33)</f>
        <v>0</v>
      </c>
    </row>
    <row r="34" spans="1:6" x14ac:dyDescent="0.15">
      <c r="A34" s="28"/>
      <c r="B34" s="29" t="s">
        <v>1</v>
      </c>
      <c r="C34" s="29"/>
      <c r="D34" s="61"/>
      <c r="E34" s="61"/>
      <c r="F34" s="26">
        <f>SUM(D34:E34)</f>
        <v>0</v>
      </c>
    </row>
    <row r="35" spans="1:6" x14ac:dyDescent="0.15">
      <c r="A35" s="28"/>
      <c r="B35" s="29" t="s">
        <v>2</v>
      </c>
      <c r="C35" s="29"/>
      <c r="D35" s="61"/>
      <c r="E35" s="61"/>
      <c r="F35" s="26">
        <f>SUM(D35:E35)</f>
        <v>0</v>
      </c>
    </row>
    <row r="36" spans="1:6" ht="15" thickBot="1" x14ac:dyDescent="0.2">
      <c r="A36" s="28"/>
      <c r="B36" s="29" t="s">
        <v>6</v>
      </c>
      <c r="C36" s="29"/>
      <c r="D36" s="62"/>
      <c r="E36" s="62"/>
      <c r="F36" s="27">
        <f>SUM(D36:E36)</f>
        <v>0</v>
      </c>
    </row>
    <row r="37" spans="1:6" ht="15" thickBot="1" x14ac:dyDescent="0.2">
      <c r="A37" s="90" t="s">
        <v>39</v>
      </c>
      <c r="B37" s="91"/>
      <c r="C37" s="92"/>
      <c r="D37" s="13">
        <f>SUM(D33:D36)</f>
        <v>0</v>
      </c>
      <c r="E37" s="13">
        <f t="shared" ref="E37:F37" si="6">SUM(E33:E36)</f>
        <v>0</v>
      </c>
      <c r="F37" s="18">
        <f t="shared" si="6"/>
        <v>0</v>
      </c>
    </row>
    <row r="38" spans="1:6" ht="47" customHeight="1" x14ac:dyDescent="0.15">
      <c r="A38" s="81" t="s">
        <v>32</v>
      </c>
      <c r="B38" s="82"/>
      <c r="C38" s="83"/>
      <c r="D38" s="19" t="str">
        <f>$D$4</f>
        <v>FUNDS REQUESTED
FROM NASA</v>
      </c>
      <c r="E38" s="19" t="str">
        <f>$E$4</f>
        <v>NON-FEDERAL
(Matching) FUNDS</v>
      </c>
      <c r="F38" s="20" t="str">
        <f>$F$4</f>
        <v>TOTAL FUNDS</v>
      </c>
    </row>
    <row r="39" spans="1:6" x14ac:dyDescent="0.15">
      <c r="A39" s="28"/>
      <c r="B39" s="29" t="s">
        <v>33</v>
      </c>
      <c r="C39" s="29"/>
      <c r="D39" s="61"/>
      <c r="E39" s="61"/>
      <c r="F39" s="26">
        <f>SUM(D39:E39)</f>
        <v>0</v>
      </c>
    </row>
    <row r="40" spans="1:6" x14ac:dyDescent="0.15">
      <c r="A40" s="28"/>
      <c r="B40" s="29" t="s">
        <v>34</v>
      </c>
      <c r="C40" s="29"/>
      <c r="D40" s="61"/>
      <c r="E40" s="61"/>
      <c r="F40" s="26">
        <f>SUM(D40:E40)</f>
        <v>0</v>
      </c>
    </row>
    <row r="41" spans="1:6" x14ac:dyDescent="0.15">
      <c r="A41" s="28"/>
      <c r="B41" s="29" t="s">
        <v>35</v>
      </c>
      <c r="C41" s="29"/>
      <c r="D41" s="61"/>
      <c r="E41" s="61"/>
      <c r="F41" s="26">
        <f>SUM(D41:E41)</f>
        <v>0</v>
      </c>
    </row>
    <row r="42" spans="1:6" ht="15" thickBot="1" x14ac:dyDescent="0.2">
      <c r="A42" s="28"/>
      <c r="B42" s="29"/>
      <c r="C42" s="29"/>
      <c r="D42" s="62"/>
      <c r="E42" s="62"/>
      <c r="F42" s="27">
        <f>SUM(D42:E42)</f>
        <v>0</v>
      </c>
    </row>
    <row r="43" spans="1:6" ht="15" thickBot="1" x14ac:dyDescent="0.2">
      <c r="A43" s="87" t="s">
        <v>40</v>
      </c>
      <c r="B43" s="88"/>
      <c r="C43" s="89"/>
      <c r="D43" s="14">
        <f>SUM(D39:D42)</f>
        <v>0</v>
      </c>
      <c r="E43" s="14">
        <f>SUM(E39:E42)</f>
        <v>0</v>
      </c>
      <c r="F43" s="30">
        <f>SUM(D43:E43)</f>
        <v>0</v>
      </c>
    </row>
    <row r="44" spans="1:6" x14ac:dyDescent="0.15">
      <c r="A44" s="93" t="s">
        <v>3</v>
      </c>
      <c r="B44" s="94"/>
      <c r="C44" s="94"/>
      <c r="D44" s="55">
        <f>D43+D37+D31+D24+D17+D9</f>
        <v>0</v>
      </c>
      <c r="E44" s="55">
        <f>E43+E37+E31+E24+E17+E9</f>
        <v>0</v>
      </c>
      <c r="F44" s="56">
        <f>E44+D44</f>
        <v>0</v>
      </c>
    </row>
    <row r="45" spans="1:6" x14ac:dyDescent="0.15">
      <c r="A45" s="95" t="s">
        <v>112</v>
      </c>
      <c r="B45" s="95"/>
      <c r="C45" s="96"/>
      <c r="D45" s="61"/>
      <c r="E45" s="61"/>
      <c r="F45" s="26">
        <f>SUM(D45:E45)</f>
        <v>0</v>
      </c>
    </row>
    <row r="46" spans="1:6" x14ac:dyDescent="0.15">
      <c r="A46" s="120" t="s">
        <v>114</v>
      </c>
      <c r="B46" s="121"/>
      <c r="C46" s="65">
        <v>0</v>
      </c>
      <c r="D46" s="122"/>
      <c r="E46" s="123"/>
      <c r="F46" s="124"/>
    </row>
    <row r="47" spans="1:6" ht="15" thickBot="1" x14ac:dyDescent="0.2">
      <c r="A47" s="128" t="s">
        <v>4</v>
      </c>
      <c r="B47" s="129"/>
      <c r="C47" s="129"/>
      <c r="D47" s="12">
        <f>D45*$C$46</f>
        <v>0</v>
      </c>
      <c r="E47" s="12">
        <f>E45*$C$46</f>
        <v>0</v>
      </c>
      <c r="F47" s="27">
        <f>E47+D47</f>
        <v>0</v>
      </c>
    </row>
    <row r="48" spans="1:6" ht="15" thickBot="1" x14ac:dyDescent="0.2">
      <c r="A48" s="85" t="s">
        <v>81</v>
      </c>
      <c r="B48" s="86"/>
      <c r="C48" s="86"/>
      <c r="D48" s="14">
        <f>D47+D44</f>
        <v>0</v>
      </c>
      <c r="E48" s="14">
        <f>E47+E44</f>
        <v>0</v>
      </c>
      <c r="F48" s="30">
        <f>E48+D48</f>
        <v>0</v>
      </c>
    </row>
    <row r="49" spans="1:6" x14ac:dyDescent="0.15">
      <c r="A49" s="127" t="s">
        <v>11</v>
      </c>
      <c r="B49" s="84"/>
      <c r="C49" s="84"/>
      <c r="D49" s="84" t="s">
        <v>12</v>
      </c>
      <c r="E49" s="84"/>
      <c r="F49" s="31" t="s">
        <v>5</v>
      </c>
    </row>
    <row r="50" spans="1:6" ht="32" customHeight="1" x14ac:dyDescent="0.15">
      <c r="A50" s="114" t="s">
        <v>14</v>
      </c>
      <c r="B50" s="115"/>
      <c r="C50" s="115"/>
      <c r="D50" s="118" t="s">
        <v>15</v>
      </c>
      <c r="E50" s="118"/>
      <c r="F50" s="64" t="s">
        <v>25</v>
      </c>
    </row>
    <row r="51" spans="1:6" x14ac:dyDescent="0.15">
      <c r="A51" s="126" t="s">
        <v>13</v>
      </c>
      <c r="B51" s="125"/>
      <c r="C51" s="125"/>
      <c r="D51" s="125" t="s">
        <v>12</v>
      </c>
      <c r="E51" s="125"/>
      <c r="F51" s="32" t="s">
        <v>5</v>
      </c>
    </row>
    <row r="52" spans="1:6" ht="32" customHeight="1" thickBot="1" x14ac:dyDescent="0.2">
      <c r="A52" s="116" t="s">
        <v>14</v>
      </c>
      <c r="B52" s="117"/>
      <c r="C52" s="117"/>
      <c r="D52" s="119" t="s">
        <v>15</v>
      </c>
      <c r="E52" s="119"/>
      <c r="F52" s="63" t="s">
        <v>25</v>
      </c>
    </row>
  </sheetData>
  <sheetProtection algorithmName="SHA-512" hashValue="8/T4u1H5C7S58/RbY4Q2wojDXdPrMAdzk2X95Xvk/K0YaoEgR42Dm/UHXPSPE18KkujO1Uo0zZUjezqxlfVXhA==" saltValue="ZkI/RNYtnoXIGR7mvjPVQw==" spinCount="100000" sheet="1" objects="1" scenarios="1"/>
  <mergeCells count="31">
    <mergeCell ref="A50:C50"/>
    <mergeCell ref="A52:C52"/>
    <mergeCell ref="D50:E50"/>
    <mergeCell ref="D52:E52"/>
    <mergeCell ref="A46:B46"/>
    <mergeCell ref="D46:F46"/>
    <mergeCell ref="D51:E51"/>
    <mergeCell ref="A51:C51"/>
    <mergeCell ref="A49:C49"/>
    <mergeCell ref="A47:C47"/>
    <mergeCell ref="A17:C17"/>
    <mergeCell ref="A4:C4"/>
    <mergeCell ref="A1:B1"/>
    <mergeCell ref="A10:F10"/>
    <mergeCell ref="A3:F3"/>
    <mergeCell ref="A11:C11"/>
    <mergeCell ref="A2:B2"/>
    <mergeCell ref="C1:E1"/>
    <mergeCell ref="A9:C9"/>
    <mergeCell ref="A18:C18"/>
    <mergeCell ref="A25:C25"/>
    <mergeCell ref="A32:C32"/>
    <mergeCell ref="A38:C38"/>
    <mergeCell ref="D49:E49"/>
    <mergeCell ref="A48:C48"/>
    <mergeCell ref="A24:C24"/>
    <mergeCell ref="A31:C31"/>
    <mergeCell ref="A37:C37"/>
    <mergeCell ref="A43:C43"/>
    <mergeCell ref="A44:C44"/>
    <mergeCell ref="A45:C45"/>
  </mergeCells>
  <phoneticPr fontId="0" type="noConversion"/>
  <printOptions horizontalCentered="1"/>
  <pageMargins left="0.75" right="0.5" top="0.75" bottom="0" header="0" footer="0"/>
  <pageSetup scale="69" orientation="portrait" horizontalDpi="4294967292"/>
  <headerFooter alignWithMargins="0">
    <oddHeader>&amp;C&amp;"Arial Bold,Bold"&amp;11&amp;K000000MSSGC Affiliate Program Budget: &amp;"Arial,Regular"&amp;10
&amp;"Arial Bold,Bold"07/01/2020- 6/30/2020</oddHeader>
    <oddFooter>&amp;L&amp;8&amp;K000000Rev. 02/09/2020</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AC8CB-CD16-E243-9B06-23AC4C73EAE3}">
  <sheetPr>
    <pageSetUpPr fitToPage="1"/>
  </sheetPr>
  <dimension ref="A1:D26"/>
  <sheetViews>
    <sheetView zoomScale="120" zoomScaleNormal="120" workbookViewId="0">
      <selection activeCell="D9" sqref="D9"/>
    </sheetView>
  </sheetViews>
  <sheetFormatPr baseColWidth="10" defaultColWidth="11.5" defaultRowHeight="13" x14ac:dyDescent="0.15"/>
  <cols>
    <col min="1" max="2" width="2.83203125" customWidth="1"/>
    <col min="3" max="3" width="18.5" style="42" customWidth="1"/>
    <col min="4" max="4" width="70.6640625" style="44" customWidth="1"/>
    <col min="5" max="256" width="8.83203125" customWidth="1"/>
  </cols>
  <sheetData>
    <row r="1" spans="1:4" x14ac:dyDescent="0.15">
      <c r="A1" s="130" t="s">
        <v>55</v>
      </c>
      <c r="B1" s="130"/>
      <c r="C1" s="130"/>
      <c r="D1" s="130"/>
    </row>
    <row r="2" spans="1:4" x14ac:dyDescent="0.15">
      <c r="A2" s="130"/>
      <c r="B2" s="130"/>
      <c r="C2" s="130"/>
      <c r="D2" s="130"/>
    </row>
    <row r="3" spans="1:4" x14ac:dyDescent="0.15">
      <c r="A3" s="130"/>
      <c r="B3" s="130"/>
      <c r="C3" s="130"/>
      <c r="D3" s="130"/>
    </row>
    <row r="5" spans="1:4" ht="32" customHeight="1" x14ac:dyDescent="0.15">
      <c r="A5" s="2"/>
      <c r="B5" s="2"/>
      <c r="C5" s="3" t="s">
        <v>61</v>
      </c>
      <c r="D5" s="34" t="s">
        <v>56</v>
      </c>
    </row>
    <row r="6" spans="1:4" ht="32" customHeight="1" x14ac:dyDescent="0.15">
      <c r="A6" s="1"/>
      <c r="B6" s="45"/>
      <c r="C6" s="46" t="s">
        <v>57</v>
      </c>
      <c r="D6" s="47" t="s">
        <v>58</v>
      </c>
    </row>
    <row r="7" spans="1:4" ht="17" customHeight="1" x14ac:dyDescent="0.15">
      <c r="A7" s="1"/>
      <c r="B7" s="45"/>
      <c r="C7" s="49" t="s">
        <v>108</v>
      </c>
      <c r="D7" s="50" t="s">
        <v>109</v>
      </c>
    </row>
    <row r="8" spans="1:4" ht="42" customHeight="1" x14ac:dyDescent="0.15">
      <c r="A8" s="48" t="s">
        <v>18</v>
      </c>
      <c r="B8" s="48"/>
      <c r="C8" s="49" t="s">
        <v>59</v>
      </c>
      <c r="D8" s="47" t="s">
        <v>60</v>
      </c>
    </row>
    <row r="9" spans="1:4" ht="96" customHeight="1" x14ac:dyDescent="0.15">
      <c r="A9" s="48"/>
      <c r="B9" s="45"/>
      <c r="C9" s="46" t="s">
        <v>54</v>
      </c>
      <c r="D9" s="47" t="s">
        <v>62</v>
      </c>
    </row>
    <row r="10" spans="1:4" ht="61" customHeight="1" x14ac:dyDescent="0.15">
      <c r="A10" s="48" t="s">
        <v>19</v>
      </c>
      <c r="B10" s="48"/>
      <c r="C10" s="49" t="s">
        <v>49</v>
      </c>
      <c r="D10" s="47" t="s">
        <v>63</v>
      </c>
    </row>
    <row r="11" spans="1:4" ht="30" customHeight="1" x14ac:dyDescent="0.15">
      <c r="A11" s="1"/>
      <c r="B11" s="45" t="s">
        <v>22</v>
      </c>
      <c r="C11" s="49" t="s">
        <v>64</v>
      </c>
      <c r="D11" s="50" t="s">
        <v>65</v>
      </c>
    </row>
    <row r="12" spans="1:4" ht="30" customHeight="1" x14ac:dyDescent="0.15">
      <c r="A12" s="1"/>
      <c r="B12" s="45" t="s">
        <v>23</v>
      </c>
      <c r="C12" s="49" t="s">
        <v>66</v>
      </c>
      <c r="D12" s="51" t="s">
        <v>67</v>
      </c>
    </row>
    <row r="13" spans="1:4" ht="30" customHeight="1" x14ac:dyDescent="0.15">
      <c r="A13" s="1"/>
      <c r="B13" s="45" t="s">
        <v>24</v>
      </c>
      <c r="C13" s="49" t="s">
        <v>71</v>
      </c>
      <c r="D13" s="51" t="s">
        <v>72</v>
      </c>
    </row>
    <row r="14" spans="1:4" ht="30" customHeight="1" x14ac:dyDescent="0.15">
      <c r="A14" s="1"/>
      <c r="B14" s="45" t="s">
        <v>70</v>
      </c>
      <c r="C14" s="49" t="s">
        <v>73</v>
      </c>
      <c r="D14" s="51" t="s">
        <v>74</v>
      </c>
    </row>
    <row r="15" spans="1:4" ht="61" customHeight="1" x14ac:dyDescent="0.15">
      <c r="A15" s="1"/>
      <c r="B15" s="45" t="s">
        <v>68</v>
      </c>
      <c r="C15" s="49" t="s">
        <v>69</v>
      </c>
      <c r="D15" s="47" t="s">
        <v>75</v>
      </c>
    </row>
    <row r="16" spans="1:4" ht="60" customHeight="1" x14ac:dyDescent="0.15">
      <c r="A16" s="45" t="s">
        <v>20</v>
      </c>
      <c r="B16" s="45"/>
      <c r="C16" s="52" t="s">
        <v>76</v>
      </c>
      <c r="D16" s="47" t="s">
        <v>77</v>
      </c>
    </row>
    <row r="17" spans="1:4" ht="44" customHeight="1" x14ac:dyDescent="0.15">
      <c r="A17" s="1"/>
      <c r="B17" s="45"/>
      <c r="C17" s="47" t="s">
        <v>115</v>
      </c>
      <c r="D17" s="50" t="s">
        <v>116</v>
      </c>
    </row>
    <row r="18" spans="1:4" ht="56" x14ac:dyDescent="0.15">
      <c r="A18" s="1"/>
      <c r="B18" s="45"/>
      <c r="C18" s="47" t="s">
        <v>113</v>
      </c>
      <c r="D18" s="50" t="s">
        <v>118</v>
      </c>
    </row>
    <row r="19" spans="1:4" ht="60" customHeight="1" x14ac:dyDescent="0.15">
      <c r="A19" s="45" t="s">
        <v>21</v>
      </c>
      <c r="B19" s="45"/>
      <c r="C19" s="52" t="s">
        <v>78</v>
      </c>
      <c r="D19" s="47" t="s">
        <v>117</v>
      </c>
    </row>
    <row r="20" spans="1:4" ht="28" x14ac:dyDescent="0.15">
      <c r="A20" s="4" t="s">
        <v>79</v>
      </c>
      <c r="B20" s="4"/>
      <c r="C20" s="41" t="s">
        <v>80</v>
      </c>
      <c r="D20" s="34" t="s">
        <v>82</v>
      </c>
    </row>
    <row r="22" spans="1:4" x14ac:dyDescent="0.15">
      <c r="A22" s="131" t="s">
        <v>26</v>
      </c>
      <c r="B22" s="131"/>
      <c r="C22" s="131"/>
      <c r="D22" s="131"/>
    </row>
    <row r="26" spans="1:4" x14ac:dyDescent="0.15">
      <c r="D26" s="43"/>
    </row>
  </sheetData>
  <sheetProtection algorithmName="SHA-512" hashValue="HPpJcpx6Z7pcj78cKu4WnlC8yUIAuy1Bxs/d9PJ/i1HghXQhEQdhERjpGPtN91xNlh2G3rCZHms8BxSNM4aOMg==" saltValue="qzstCIopnKbdydqb/Vmnvw==" spinCount="100000" sheet="1" objects="1" scenarios="1"/>
  <mergeCells count="2">
    <mergeCell ref="A1:D3"/>
    <mergeCell ref="A22:D22"/>
  </mergeCells>
  <pageMargins left="0.75" right="0.5" top="0.75" bottom="0" header="0" footer="0"/>
  <pageSetup scale="91" orientation="portrait" horizontalDpi="4294967292" verticalDpi="0"/>
  <headerFooter alignWithMargins="0">
    <oddFooter>&amp;L&amp;8&amp;K000000Rev. 02/09/2020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F32"/>
  <sheetViews>
    <sheetView zoomScaleNormal="100" workbookViewId="0">
      <selection activeCell="A13" sqref="A13:F13"/>
    </sheetView>
  </sheetViews>
  <sheetFormatPr baseColWidth="10" defaultColWidth="11.5" defaultRowHeight="13" x14ac:dyDescent="0.15"/>
  <cols>
    <col min="1" max="1" width="8.83203125" style="66" customWidth="1"/>
    <col min="2" max="2" width="13.83203125" style="66" customWidth="1"/>
    <col min="3" max="3" width="29.6640625" style="66" customWidth="1"/>
    <col min="4" max="6" width="23.6640625" style="66" customWidth="1"/>
    <col min="7" max="16384" width="11.5" style="66"/>
  </cols>
  <sheetData>
    <row r="3" spans="1:6" x14ac:dyDescent="0.15">
      <c r="A3" s="147" t="s">
        <v>42</v>
      </c>
      <c r="B3" s="147"/>
      <c r="C3" s="144"/>
      <c r="D3" s="145"/>
      <c r="E3" s="146"/>
      <c r="F3" s="35"/>
    </row>
    <row r="4" spans="1:6" x14ac:dyDescent="0.15">
      <c r="A4" s="67"/>
      <c r="B4" s="67"/>
    </row>
    <row r="5" spans="1:6" x14ac:dyDescent="0.15">
      <c r="A5" s="147" t="s">
        <v>84</v>
      </c>
      <c r="B5" s="147"/>
      <c r="C5" s="144"/>
      <c r="D5" s="145"/>
      <c r="E5" s="146"/>
      <c r="F5" s="35"/>
    </row>
    <row r="6" spans="1:6" x14ac:dyDescent="0.15">
      <c r="A6" s="67"/>
      <c r="B6" s="67"/>
    </row>
    <row r="7" spans="1:6" x14ac:dyDescent="0.15">
      <c r="A7" s="147" t="s">
        <v>86</v>
      </c>
      <c r="B7" s="147"/>
      <c r="C7" s="141" t="str">
        <f>'Budget Summary'!C2</f>
        <v>June 1, 2022 to May 31, 2023</v>
      </c>
      <c r="D7" s="142"/>
      <c r="E7" s="143"/>
      <c r="F7" s="35"/>
    </row>
    <row r="9" spans="1:6" x14ac:dyDescent="0.15">
      <c r="A9" s="36" t="s">
        <v>87</v>
      </c>
      <c r="B9" s="35"/>
    </row>
    <row r="10" spans="1:6" ht="72" customHeight="1" x14ac:dyDescent="0.15">
      <c r="A10" s="132"/>
      <c r="B10" s="133"/>
      <c r="C10" s="133"/>
      <c r="D10" s="133"/>
      <c r="E10" s="133"/>
      <c r="F10" s="134"/>
    </row>
    <row r="12" spans="1:6" x14ac:dyDescent="0.15">
      <c r="A12" s="37" t="s">
        <v>88</v>
      </c>
    </row>
    <row r="13" spans="1:6" ht="72" customHeight="1" x14ac:dyDescent="0.15">
      <c r="A13" s="132"/>
      <c r="B13" s="133"/>
      <c r="C13" s="133"/>
      <c r="D13" s="133"/>
      <c r="E13" s="133"/>
      <c r="F13" s="134"/>
    </row>
    <row r="15" spans="1:6" x14ac:dyDescent="0.15">
      <c r="A15" s="37" t="s">
        <v>89</v>
      </c>
    </row>
    <row r="16" spans="1:6" ht="48" customHeight="1" x14ac:dyDescent="0.15">
      <c r="A16" s="132" t="s">
        <v>47</v>
      </c>
      <c r="B16" s="133"/>
      <c r="C16" s="133"/>
      <c r="D16" s="133"/>
      <c r="E16" s="133"/>
      <c r="F16" s="134"/>
    </row>
    <row r="18" spans="1:6" x14ac:dyDescent="0.15">
      <c r="A18" s="37" t="s">
        <v>90</v>
      </c>
    </row>
    <row r="19" spans="1:6" ht="48" customHeight="1" x14ac:dyDescent="0.15">
      <c r="A19" s="132" t="s">
        <v>44</v>
      </c>
      <c r="B19" s="133"/>
      <c r="C19" s="133"/>
      <c r="D19" s="133"/>
      <c r="E19" s="133"/>
      <c r="F19" s="134"/>
    </row>
    <row r="21" spans="1:6" x14ac:dyDescent="0.15">
      <c r="A21" s="37" t="s">
        <v>91</v>
      </c>
    </row>
    <row r="22" spans="1:6" ht="360" customHeight="1" x14ac:dyDescent="0.15">
      <c r="A22" s="132"/>
      <c r="B22" s="133"/>
      <c r="C22" s="133"/>
      <c r="D22" s="133"/>
      <c r="E22" s="133"/>
      <c r="F22" s="134"/>
    </row>
    <row r="24" spans="1:6" x14ac:dyDescent="0.15">
      <c r="A24" s="37" t="s">
        <v>92</v>
      </c>
    </row>
    <row r="25" spans="1:6" ht="14" thickBot="1" x14ac:dyDescent="0.2"/>
    <row r="26" spans="1:6" ht="28" x14ac:dyDescent="0.15">
      <c r="A26" s="135" t="s">
        <v>45</v>
      </c>
      <c r="B26" s="136"/>
      <c r="C26" s="137"/>
      <c r="D26" s="68" t="s">
        <v>28</v>
      </c>
      <c r="E26" s="68" t="s">
        <v>27</v>
      </c>
      <c r="F26" s="69" t="s">
        <v>10</v>
      </c>
    </row>
    <row r="27" spans="1:6" x14ac:dyDescent="0.15">
      <c r="A27" s="70"/>
      <c r="B27" s="71" t="s">
        <v>0</v>
      </c>
      <c r="C27" s="71"/>
      <c r="D27" s="72"/>
      <c r="E27" s="72"/>
      <c r="F27" s="73">
        <f>SUM(D27:E27)</f>
        <v>0</v>
      </c>
    </row>
    <row r="28" spans="1:6" x14ac:dyDescent="0.15">
      <c r="A28" s="70"/>
      <c r="B28" s="71" t="s">
        <v>1</v>
      </c>
      <c r="C28" s="71"/>
      <c r="D28" s="72"/>
      <c r="E28" s="72"/>
      <c r="F28" s="73">
        <f>SUM(D28:E28)</f>
        <v>0</v>
      </c>
    </row>
    <row r="29" spans="1:6" x14ac:dyDescent="0.15">
      <c r="A29" s="70"/>
      <c r="B29" s="71" t="s">
        <v>16</v>
      </c>
      <c r="C29" s="71"/>
      <c r="D29" s="72"/>
      <c r="E29" s="72"/>
      <c r="F29" s="73">
        <f>SUM(D29:E29)</f>
        <v>0</v>
      </c>
    </row>
    <row r="30" spans="1:6" x14ac:dyDescent="0.15">
      <c r="A30" s="70"/>
      <c r="B30" s="71" t="s">
        <v>2</v>
      </c>
      <c r="C30" s="71"/>
      <c r="D30" s="72"/>
      <c r="E30" s="72"/>
      <c r="F30" s="73">
        <f>SUM(D30:E30)</f>
        <v>0</v>
      </c>
    </row>
    <row r="31" spans="1:6" ht="14" thickBot="1" x14ac:dyDescent="0.2">
      <c r="A31" s="70"/>
      <c r="B31" s="71" t="s">
        <v>6</v>
      </c>
      <c r="C31" s="71"/>
      <c r="D31" s="74"/>
      <c r="E31" s="74"/>
      <c r="F31" s="75">
        <f>SUM(D31:E31)</f>
        <v>0</v>
      </c>
    </row>
    <row r="32" spans="1:6" ht="14" thickBot="1" x14ac:dyDescent="0.2">
      <c r="A32" s="138" t="s">
        <v>46</v>
      </c>
      <c r="B32" s="139"/>
      <c r="C32" s="140"/>
      <c r="D32" s="76">
        <f>SUM(D27:D31)</f>
        <v>0</v>
      </c>
      <c r="E32" s="76">
        <f t="shared" ref="E32" si="0">SUM(E27:E31)</f>
        <v>0</v>
      </c>
      <c r="F32" s="77">
        <f>E32+D32</f>
        <v>0</v>
      </c>
    </row>
  </sheetData>
  <sheetProtection algorithmName="SHA-512" hashValue="3j2kHqKjY5u6LL3aCtHM8L5lzTSlTmP79pgCJmiB1AtQnBIb6SnR76j8WMsN8VEM1e11jtzUf867/vj9BWsgMg==" saltValue="giC1QxJX1A0PCGuQ1eTX0A==" spinCount="100000" sheet="1" formatCells="0"/>
  <mergeCells count="13">
    <mergeCell ref="C7:E7"/>
    <mergeCell ref="C5:E5"/>
    <mergeCell ref="C3:E3"/>
    <mergeCell ref="A10:F10"/>
    <mergeCell ref="A13:F13"/>
    <mergeCell ref="A3:B3"/>
    <mergeCell ref="A5:B5"/>
    <mergeCell ref="A7:B7"/>
    <mergeCell ref="A16:F16"/>
    <mergeCell ref="A19:F19"/>
    <mergeCell ref="A22:F22"/>
    <mergeCell ref="A26:C26"/>
    <mergeCell ref="A32:C32"/>
  </mergeCells>
  <pageMargins left="0.7" right="0.7" top="0.75" bottom="0.75" header="0.3" footer="0.3"/>
  <pageSetup scale="68"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E640F-049D-1C40-A5F2-9D7F566846D5}">
  <sheetPr>
    <pageSetUpPr fitToPage="1"/>
  </sheetPr>
  <dimension ref="A1:D22"/>
  <sheetViews>
    <sheetView zoomScaleNormal="100" workbookViewId="0">
      <selection activeCell="D23" sqref="D23"/>
    </sheetView>
  </sheetViews>
  <sheetFormatPr baseColWidth="10" defaultColWidth="11.5" defaultRowHeight="13" x14ac:dyDescent="0.15"/>
  <cols>
    <col min="1" max="2" width="2.83203125" customWidth="1"/>
    <col min="3" max="3" width="18.5" style="42" customWidth="1"/>
    <col min="4" max="4" width="70.6640625" customWidth="1"/>
    <col min="5" max="256" width="8.83203125" customWidth="1"/>
  </cols>
  <sheetData>
    <row r="1" spans="1:4" x14ac:dyDescent="0.15">
      <c r="A1" s="130" t="s">
        <v>83</v>
      </c>
      <c r="B1" s="130"/>
      <c r="C1" s="130"/>
      <c r="D1" s="130"/>
    </row>
    <row r="2" spans="1:4" x14ac:dyDescent="0.15">
      <c r="A2" s="130"/>
      <c r="B2" s="130"/>
      <c r="C2" s="130"/>
      <c r="D2" s="130"/>
    </row>
    <row r="3" spans="1:4" x14ac:dyDescent="0.15">
      <c r="A3" s="130"/>
      <c r="B3" s="130"/>
      <c r="C3" s="130"/>
      <c r="D3" s="130"/>
    </row>
    <row r="5" spans="1:4" ht="32" customHeight="1" x14ac:dyDescent="0.15">
      <c r="A5" s="2"/>
      <c r="B5" s="2"/>
      <c r="C5" s="3" t="s">
        <v>61</v>
      </c>
      <c r="D5" s="34" t="s">
        <v>56</v>
      </c>
    </row>
    <row r="6" spans="1:4" ht="52" customHeight="1" x14ac:dyDescent="0.15">
      <c r="A6" s="1"/>
      <c r="B6" s="45"/>
      <c r="C6" s="46" t="s">
        <v>57</v>
      </c>
      <c r="D6" s="47" t="s">
        <v>58</v>
      </c>
    </row>
    <row r="7" spans="1:4" ht="17" customHeight="1" x14ac:dyDescent="0.15">
      <c r="A7" s="1"/>
      <c r="B7" s="45"/>
      <c r="C7" s="49" t="s">
        <v>108</v>
      </c>
      <c r="D7" s="50" t="s">
        <v>109</v>
      </c>
    </row>
    <row r="8" spans="1:4" ht="52" customHeight="1" x14ac:dyDescent="0.15">
      <c r="A8" s="48" t="s">
        <v>18</v>
      </c>
      <c r="B8" s="45"/>
      <c r="C8" s="49" t="s">
        <v>93</v>
      </c>
      <c r="D8" s="47" t="s">
        <v>94</v>
      </c>
    </row>
    <row r="9" spans="1:4" ht="52" customHeight="1" x14ac:dyDescent="0.15">
      <c r="A9" s="48" t="s">
        <v>19</v>
      </c>
      <c r="B9" s="48"/>
      <c r="C9" s="49" t="s">
        <v>95</v>
      </c>
      <c r="D9" s="47" t="s">
        <v>96</v>
      </c>
    </row>
    <row r="10" spans="1:4" ht="35" customHeight="1" x14ac:dyDescent="0.15">
      <c r="A10" s="48" t="s">
        <v>20</v>
      </c>
      <c r="B10" s="45"/>
      <c r="C10" s="49" t="s">
        <v>98</v>
      </c>
      <c r="D10" s="47" t="s">
        <v>99</v>
      </c>
    </row>
    <row r="11" spans="1:4" ht="35" customHeight="1" x14ac:dyDescent="0.15">
      <c r="A11" s="48" t="s">
        <v>21</v>
      </c>
      <c r="B11" s="45"/>
      <c r="C11" s="49" t="s">
        <v>100</v>
      </c>
      <c r="D11" s="47" t="s">
        <v>101</v>
      </c>
    </row>
    <row r="12" spans="1:4" ht="67" customHeight="1" x14ac:dyDescent="0.15">
      <c r="A12" s="48" t="s">
        <v>79</v>
      </c>
      <c r="B12" s="45"/>
      <c r="C12" s="49" t="s">
        <v>50</v>
      </c>
      <c r="D12" s="54" t="s">
        <v>110</v>
      </c>
    </row>
    <row r="13" spans="1:4" ht="67" customHeight="1" x14ac:dyDescent="0.15">
      <c r="A13" s="48" t="s">
        <v>97</v>
      </c>
      <c r="B13" s="45"/>
      <c r="C13" s="49" t="s">
        <v>51</v>
      </c>
      <c r="D13" s="54" t="s">
        <v>111</v>
      </c>
    </row>
    <row r="14" spans="1:4" ht="68" customHeight="1" x14ac:dyDescent="0.15">
      <c r="A14" s="48"/>
      <c r="B14" s="45"/>
      <c r="C14" s="49" t="s">
        <v>52</v>
      </c>
      <c r="D14" s="47" t="s">
        <v>53</v>
      </c>
    </row>
    <row r="15" spans="1:4" ht="72" customHeight="1" x14ac:dyDescent="0.15">
      <c r="A15" s="48" t="s">
        <v>102</v>
      </c>
      <c r="B15" s="45"/>
      <c r="C15" s="49" t="s">
        <v>103</v>
      </c>
      <c r="D15" s="47" t="s">
        <v>104</v>
      </c>
    </row>
    <row r="16" spans="1:4" ht="70" x14ac:dyDescent="0.15">
      <c r="A16" s="48" t="s">
        <v>105</v>
      </c>
      <c r="B16" s="45"/>
      <c r="C16" s="52" t="s">
        <v>106</v>
      </c>
      <c r="D16" s="47" t="s">
        <v>107</v>
      </c>
    </row>
    <row r="18" spans="1:4" x14ac:dyDescent="0.15">
      <c r="A18" s="131" t="s">
        <v>26</v>
      </c>
      <c r="B18" s="131"/>
      <c r="C18" s="131"/>
      <c r="D18" s="131"/>
    </row>
    <row r="22" spans="1:4" x14ac:dyDescent="0.15">
      <c r="D22" s="40"/>
    </row>
  </sheetData>
  <sheetProtection algorithmName="SHA-512" hashValue="I5omBv4dsTo7YtVyXOztvCQNrhw4OILPlUkV3yL3AB4k4AtGenYdZmE39n+pxB7My2RyOoC7gGGLSq3cvK2VHg==" saltValue="Mwfkmuvwr2ghRdGLTeMshw==" spinCount="100000" sheet="1" objects="1" scenarios="1"/>
  <mergeCells count="2">
    <mergeCell ref="A1:D3"/>
    <mergeCell ref="A18:D18"/>
  </mergeCells>
  <hyperlinks>
    <hyperlink ref="D12" r:id="rId1" xr:uid="{89F46CFA-972E-7D4F-BC3B-2306F4D8B904}"/>
    <hyperlink ref="D13" r:id="rId2" xr:uid="{7E1A9CBA-B01A-374A-8458-A111B43A8E05}"/>
  </hyperlinks>
  <pageMargins left="0.75" right="0.5" top="0.75" bottom="0" header="0" footer="0"/>
  <pageSetup scale="91" orientation="portrait" horizontalDpi="4294967292" verticalDpi="0"/>
  <headerFooter alignWithMargins="0">
    <oddFooter>&amp;L&amp;8&amp;K000000Rev. 02/09/2020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C32AC-16BA-5C41-BC64-91ABCF8D004D}">
  <sheetPr>
    <pageSetUpPr fitToPage="1"/>
  </sheetPr>
  <dimension ref="A3:F32"/>
  <sheetViews>
    <sheetView zoomScaleNormal="100" workbookViewId="0">
      <selection activeCell="A16" sqref="A16:F16"/>
    </sheetView>
  </sheetViews>
  <sheetFormatPr baseColWidth="10" defaultColWidth="11.5" defaultRowHeight="13" x14ac:dyDescent="0.15"/>
  <cols>
    <col min="1" max="1" width="8.83203125" customWidth="1"/>
    <col min="2" max="2" width="13.83203125" customWidth="1"/>
    <col min="3" max="3" width="29.6640625" customWidth="1"/>
    <col min="4" max="6" width="23.6640625" customWidth="1"/>
  </cols>
  <sheetData>
    <row r="3" spans="1:6" x14ac:dyDescent="0.15">
      <c r="A3" s="147" t="s">
        <v>42</v>
      </c>
      <c r="B3" s="147"/>
      <c r="C3" s="144"/>
      <c r="D3" s="145"/>
      <c r="E3" s="146"/>
      <c r="F3" s="39"/>
    </row>
    <row r="4" spans="1:6" x14ac:dyDescent="0.15">
      <c r="A4" s="38"/>
      <c r="B4" s="38"/>
    </row>
    <row r="5" spans="1:6" x14ac:dyDescent="0.15">
      <c r="A5" s="147" t="s">
        <v>84</v>
      </c>
      <c r="B5" s="147"/>
      <c r="C5" s="144"/>
      <c r="D5" s="145"/>
      <c r="E5" s="146"/>
      <c r="F5" s="39"/>
    </row>
    <row r="6" spans="1:6" x14ac:dyDescent="0.15">
      <c r="A6" s="38"/>
      <c r="B6" s="38"/>
    </row>
    <row r="7" spans="1:6" x14ac:dyDescent="0.15">
      <c r="A7" s="147" t="s">
        <v>86</v>
      </c>
      <c r="B7" s="147"/>
      <c r="C7" s="141" t="str">
        <f>'Budget Summary'!C2</f>
        <v>June 1, 2022 to May 31, 2023</v>
      </c>
      <c r="D7" s="142"/>
      <c r="E7" s="143"/>
      <c r="F7" s="39"/>
    </row>
    <row r="9" spans="1:6" x14ac:dyDescent="0.15">
      <c r="A9" s="36" t="s">
        <v>87</v>
      </c>
      <c r="B9" s="35"/>
    </row>
    <row r="10" spans="1:6" ht="72" customHeight="1" x14ac:dyDescent="0.15">
      <c r="A10" s="132"/>
      <c r="B10" s="133"/>
      <c r="C10" s="133"/>
      <c r="D10" s="133"/>
      <c r="E10" s="133"/>
      <c r="F10" s="134"/>
    </row>
    <row r="12" spans="1:6" x14ac:dyDescent="0.15">
      <c r="A12" s="37" t="s">
        <v>88</v>
      </c>
    </row>
    <row r="13" spans="1:6" ht="72" customHeight="1" x14ac:dyDescent="0.15">
      <c r="A13" s="148"/>
      <c r="B13" s="149"/>
      <c r="C13" s="149"/>
      <c r="D13" s="149"/>
      <c r="E13" s="149"/>
      <c r="F13" s="150"/>
    </row>
    <row r="15" spans="1:6" x14ac:dyDescent="0.15">
      <c r="A15" s="37" t="s">
        <v>89</v>
      </c>
    </row>
    <row r="16" spans="1:6" ht="48" customHeight="1" x14ac:dyDescent="0.15">
      <c r="A16" s="132" t="s">
        <v>47</v>
      </c>
      <c r="B16" s="149"/>
      <c r="C16" s="149"/>
      <c r="D16" s="149"/>
      <c r="E16" s="149"/>
      <c r="F16" s="150"/>
    </row>
    <row r="18" spans="1:6" x14ac:dyDescent="0.15">
      <c r="A18" s="37" t="s">
        <v>90</v>
      </c>
    </row>
    <row r="19" spans="1:6" ht="48" customHeight="1" x14ac:dyDescent="0.15">
      <c r="A19" s="132" t="s">
        <v>44</v>
      </c>
      <c r="B19" s="149"/>
      <c r="C19" s="149"/>
      <c r="D19" s="149"/>
      <c r="E19" s="149"/>
      <c r="F19" s="150"/>
    </row>
    <row r="21" spans="1:6" x14ac:dyDescent="0.15">
      <c r="A21" s="37" t="s">
        <v>91</v>
      </c>
    </row>
    <row r="22" spans="1:6" ht="360" customHeight="1" x14ac:dyDescent="0.15">
      <c r="A22" s="132"/>
      <c r="B22" s="149"/>
      <c r="C22" s="149"/>
      <c r="D22" s="149"/>
      <c r="E22" s="149"/>
      <c r="F22" s="150"/>
    </row>
    <row r="24" spans="1:6" x14ac:dyDescent="0.15">
      <c r="A24" s="37" t="s">
        <v>92</v>
      </c>
    </row>
    <row r="25" spans="1:6" ht="14" thickBot="1" x14ac:dyDescent="0.2"/>
    <row r="26" spans="1:6" ht="30" x14ac:dyDescent="0.15">
      <c r="A26" s="151" t="s">
        <v>45</v>
      </c>
      <c r="B26" s="152"/>
      <c r="C26" s="153"/>
      <c r="D26" s="6" t="s">
        <v>28</v>
      </c>
      <c r="E26" s="6" t="s">
        <v>27</v>
      </c>
      <c r="F26" s="22" t="s">
        <v>10</v>
      </c>
    </row>
    <row r="27" spans="1:6" ht="14" x14ac:dyDescent="0.15">
      <c r="A27" s="28"/>
      <c r="B27" s="29" t="s">
        <v>0</v>
      </c>
      <c r="C27" s="29"/>
      <c r="D27" s="61"/>
      <c r="E27" s="61"/>
      <c r="F27" s="26">
        <f>SUM(D27:E27)</f>
        <v>0</v>
      </c>
    </row>
    <row r="28" spans="1:6" ht="14" x14ac:dyDescent="0.15">
      <c r="A28" s="28"/>
      <c r="B28" s="29" t="s">
        <v>1</v>
      </c>
      <c r="C28" s="29"/>
      <c r="D28" s="61"/>
      <c r="E28" s="61"/>
      <c r="F28" s="26">
        <f>SUM(D28:E28)</f>
        <v>0</v>
      </c>
    </row>
    <row r="29" spans="1:6" ht="14" x14ac:dyDescent="0.15">
      <c r="A29" s="28"/>
      <c r="B29" s="29" t="s">
        <v>16</v>
      </c>
      <c r="C29" s="29"/>
      <c r="D29" s="61"/>
      <c r="E29" s="61"/>
      <c r="F29" s="26">
        <f>SUM(D29:E29)</f>
        <v>0</v>
      </c>
    </row>
    <row r="30" spans="1:6" ht="14" x14ac:dyDescent="0.15">
      <c r="A30" s="28"/>
      <c r="B30" s="29" t="s">
        <v>2</v>
      </c>
      <c r="C30" s="29"/>
      <c r="D30" s="61"/>
      <c r="E30" s="61"/>
      <c r="F30" s="26">
        <f>SUM(D30:E30)</f>
        <v>0</v>
      </c>
    </row>
    <row r="31" spans="1:6" ht="15" thickBot="1" x14ac:dyDescent="0.2">
      <c r="A31" s="28"/>
      <c r="B31" s="29" t="s">
        <v>6</v>
      </c>
      <c r="C31" s="29"/>
      <c r="D31" s="62"/>
      <c r="E31" s="62"/>
      <c r="F31" s="27">
        <f>SUM(D31:E31)</f>
        <v>0</v>
      </c>
    </row>
    <row r="32" spans="1:6" ht="15" thickBot="1" x14ac:dyDescent="0.2">
      <c r="A32" s="87" t="s">
        <v>46</v>
      </c>
      <c r="B32" s="88"/>
      <c r="C32" s="89"/>
      <c r="D32" s="13">
        <f>SUM(D27:D31)</f>
        <v>0</v>
      </c>
      <c r="E32" s="13">
        <f t="shared" ref="E32" si="0">SUM(E27:E31)</f>
        <v>0</v>
      </c>
      <c r="F32" s="18">
        <f>E32+D32</f>
        <v>0</v>
      </c>
    </row>
  </sheetData>
  <sheetProtection algorithmName="SHA-512" hashValue="3j2kHqKjY5u6LL3aCtHM8L5lzTSlTmP79pgCJmiB1AtQnBIb6SnR76j8WMsN8VEM1e11jtzUf867/vj9BWsgMg==" saltValue="giC1QxJX1A0PCGuQ1eTX0A==" spinCount="100000" sheet="1" formatCells="0"/>
  <mergeCells count="13">
    <mergeCell ref="A32:C32"/>
    <mergeCell ref="A10:F10"/>
    <mergeCell ref="A13:F13"/>
    <mergeCell ref="A16:F16"/>
    <mergeCell ref="A19:F19"/>
    <mergeCell ref="A22:F22"/>
    <mergeCell ref="A26:C26"/>
    <mergeCell ref="A3:B3"/>
    <mergeCell ref="C3:E3"/>
    <mergeCell ref="A5:B5"/>
    <mergeCell ref="C5:E5"/>
    <mergeCell ref="A7:B7"/>
    <mergeCell ref="C7:E7"/>
  </mergeCells>
  <pageMargins left="0.7" right="0.7" top="0.75" bottom="0.75" header="0.3" footer="0.3"/>
  <pageSetup scale="68" orientation="portrait"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D598D-C384-8E4D-B767-589FE5D6CC3B}">
  <sheetPr>
    <pageSetUpPr fitToPage="1"/>
  </sheetPr>
  <dimension ref="A3:F32"/>
  <sheetViews>
    <sheetView zoomScaleNormal="100" workbookViewId="0">
      <selection activeCell="A16" sqref="A16:F16"/>
    </sheetView>
  </sheetViews>
  <sheetFormatPr baseColWidth="10" defaultColWidth="11.5" defaultRowHeight="13" x14ac:dyDescent="0.15"/>
  <cols>
    <col min="1" max="1" width="8.83203125" customWidth="1"/>
    <col min="2" max="2" width="13.83203125" customWidth="1"/>
    <col min="3" max="3" width="29.6640625" customWidth="1"/>
    <col min="4" max="6" width="23.6640625" customWidth="1"/>
  </cols>
  <sheetData>
    <row r="3" spans="1:6" x14ac:dyDescent="0.15">
      <c r="A3" s="147" t="s">
        <v>42</v>
      </c>
      <c r="B3" s="147"/>
      <c r="C3" s="144"/>
      <c r="D3" s="145"/>
      <c r="E3" s="146"/>
      <c r="F3" s="39"/>
    </row>
    <row r="4" spans="1:6" x14ac:dyDescent="0.15">
      <c r="A4" s="38"/>
      <c r="B4" s="38"/>
    </row>
    <row r="5" spans="1:6" x14ac:dyDescent="0.15">
      <c r="A5" s="147" t="s">
        <v>84</v>
      </c>
      <c r="B5" s="147"/>
      <c r="C5" s="144"/>
      <c r="D5" s="145"/>
      <c r="E5" s="146"/>
      <c r="F5" s="39"/>
    </row>
    <row r="6" spans="1:6" x14ac:dyDescent="0.15">
      <c r="A6" s="38"/>
      <c r="B6" s="38"/>
    </row>
    <row r="7" spans="1:6" x14ac:dyDescent="0.15">
      <c r="A7" s="147" t="s">
        <v>86</v>
      </c>
      <c r="B7" s="147"/>
      <c r="C7" s="141" t="str">
        <f>'Budget Summary'!C2</f>
        <v>June 1, 2022 to May 31, 2023</v>
      </c>
      <c r="D7" s="142"/>
      <c r="E7" s="143"/>
      <c r="F7" s="39"/>
    </row>
    <row r="9" spans="1:6" x14ac:dyDescent="0.15">
      <c r="A9" s="36" t="s">
        <v>87</v>
      </c>
      <c r="B9" s="35"/>
    </row>
    <row r="10" spans="1:6" ht="72" customHeight="1" x14ac:dyDescent="0.15">
      <c r="A10" s="132"/>
      <c r="B10" s="133"/>
      <c r="C10" s="133"/>
      <c r="D10" s="133"/>
      <c r="E10" s="133"/>
      <c r="F10" s="134"/>
    </row>
    <row r="12" spans="1:6" x14ac:dyDescent="0.15">
      <c r="A12" s="37" t="s">
        <v>88</v>
      </c>
    </row>
    <row r="13" spans="1:6" ht="72" customHeight="1" x14ac:dyDescent="0.15">
      <c r="A13" s="132"/>
      <c r="B13" s="149"/>
      <c r="C13" s="149"/>
      <c r="D13" s="149"/>
      <c r="E13" s="149"/>
      <c r="F13" s="150"/>
    </row>
    <row r="15" spans="1:6" x14ac:dyDescent="0.15">
      <c r="A15" s="37" t="s">
        <v>89</v>
      </c>
    </row>
    <row r="16" spans="1:6" ht="48" customHeight="1" x14ac:dyDescent="0.15">
      <c r="A16" s="132" t="s">
        <v>47</v>
      </c>
      <c r="B16" s="149"/>
      <c r="C16" s="149"/>
      <c r="D16" s="149"/>
      <c r="E16" s="149"/>
      <c r="F16" s="150"/>
    </row>
    <row r="18" spans="1:6" x14ac:dyDescent="0.15">
      <c r="A18" s="37" t="s">
        <v>90</v>
      </c>
    </row>
    <row r="19" spans="1:6" ht="48" customHeight="1" x14ac:dyDescent="0.15">
      <c r="A19" s="132" t="s">
        <v>44</v>
      </c>
      <c r="B19" s="149"/>
      <c r="C19" s="149"/>
      <c r="D19" s="149"/>
      <c r="E19" s="149"/>
      <c r="F19" s="150"/>
    </row>
    <row r="21" spans="1:6" x14ac:dyDescent="0.15">
      <c r="A21" s="37" t="s">
        <v>91</v>
      </c>
    </row>
    <row r="22" spans="1:6" ht="360" customHeight="1" x14ac:dyDescent="0.15">
      <c r="A22" s="132"/>
      <c r="B22" s="149"/>
      <c r="C22" s="149"/>
      <c r="D22" s="149"/>
      <c r="E22" s="149"/>
      <c r="F22" s="150"/>
    </row>
    <row r="24" spans="1:6" x14ac:dyDescent="0.15">
      <c r="A24" s="37" t="s">
        <v>92</v>
      </c>
    </row>
    <row r="25" spans="1:6" ht="14" thickBot="1" x14ac:dyDescent="0.2"/>
    <row r="26" spans="1:6" ht="30" x14ac:dyDescent="0.15">
      <c r="A26" s="151" t="s">
        <v>45</v>
      </c>
      <c r="B26" s="152"/>
      <c r="C26" s="153"/>
      <c r="D26" s="6" t="s">
        <v>28</v>
      </c>
      <c r="E26" s="6" t="s">
        <v>27</v>
      </c>
      <c r="F26" s="22" t="s">
        <v>10</v>
      </c>
    </row>
    <row r="27" spans="1:6" ht="14" x14ac:dyDescent="0.15">
      <c r="A27" s="28"/>
      <c r="B27" s="29" t="s">
        <v>0</v>
      </c>
      <c r="C27" s="29"/>
      <c r="D27" s="61"/>
      <c r="E27" s="61"/>
      <c r="F27" s="26">
        <f>SUM(D27:E27)</f>
        <v>0</v>
      </c>
    </row>
    <row r="28" spans="1:6" ht="14" x14ac:dyDescent="0.15">
      <c r="A28" s="28"/>
      <c r="B28" s="29" t="s">
        <v>1</v>
      </c>
      <c r="C28" s="29"/>
      <c r="D28" s="61"/>
      <c r="E28" s="61"/>
      <c r="F28" s="26">
        <f>SUM(D28:E28)</f>
        <v>0</v>
      </c>
    </row>
    <row r="29" spans="1:6" ht="14" x14ac:dyDescent="0.15">
      <c r="A29" s="28"/>
      <c r="B29" s="29" t="s">
        <v>16</v>
      </c>
      <c r="C29" s="29"/>
      <c r="D29" s="61"/>
      <c r="E29" s="61"/>
      <c r="F29" s="26">
        <f>SUM(D29:E29)</f>
        <v>0</v>
      </c>
    </row>
    <row r="30" spans="1:6" ht="14" x14ac:dyDescent="0.15">
      <c r="A30" s="28"/>
      <c r="B30" s="29" t="s">
        <v>2</v>
      </c>
      <c r="C30" s="29"/>
      <c r="D30" s="61"/>
      <c r="E30" s="61"/>
      <c r="F30" s="26">
        <f>SUM(D30:E30)</f>
        <v>0</v>
      </c>
    </row>
    <row r="31" spans="1:6" ht="15" thickBot="1" x14ac:dyDescent="0.2">
      <c r="A31" s="28"/>
      <c r="B31" s="29" t="s">
        <v>6</v>
      </c>
      <c r="C31" s="29"/>
      <c r="D31" s="62"/>
      <c r="E31" s="62"/>
      <c r="F31" s="27">
        <f>SUM(D31:E31)</f>
        <v>0</v>
      </c>
    </row>
    <row r="32" spans="1:6" ht="15" thickBot="1" x14ac:dyDescent="0.2">
      <c r="A32" s="87" t="s">
        <v>46</v>
      </c>
      <c r="B32" s="88"/>
      <c r="C32" s="89"/>
      <c r="D32" s="13">
        <f>SUM(D27:D31)</f>
        <v>0</v>
      </c>
      <c r="E32" s="13">
        <f t="shared" ref="E32" si="0">SUM(E27:E31)</f>
        <v>0</v>
      </c>
      <c r="F32" s="18">
        <f>E32+D32</f>
        <v>0</v>
      </c>
    </row>
  </sheetData>
  <sheetProtection algorithmName="SHA-512" hashValue="3j2kHqKjY5u6LL3aCtHM8L5lzTSlTmP79pgCJmiB1AtQnBIb6SnR76j8WMsN8VEM1e11jtzUf867/vj9BWsgMg==" saltValue="giC1QxJX1A0PCGuQ1eTX0A==" spinCount="100000" sheet="1" formatCells="0"/>
  <mergeCells count="13">
    <mergeCell ref="A32:C32"/>
    <mergeCell ref="A10:F10"/>
    <mergeCell ref="A13:F13"/>
    <mergeCell ref="A16:F16"/>
    <mergeCell ref="A19:F19"/>
    <mergeCell ref="A22:F22"/>
    <mergeCell ref="A26:C26"/>
    <mergeCell ref="A3:B3"/>
    <mergeCell ref="C3:E3"/>
    <mergeCell ref="A5:B5"/>
    <mergeCell ref="C5:E5"/>
    <mergeCell ref="A7:B7"/>
    <mergeCell ref="C7:E7"/>
  </mergeCells>
  <pageMargins left="0.7" right="0.7" top="0.75" bottom="0.75" header="0.3" footer="0.3"/>
  <pageSetup scale="68" orientation="portrait"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B9C36-1EAC-F94C-B5E4-C3D173BD200C}">
  <sheetPr>
    <pageSetUpPr fitToPage="1"/>
  </sheetPr>
  <dimension ref="A3:F32"/>
  <sheetViews>
    <sheetView zoomScaleNormal="100" workbookViewId="0">
      <selection activeCell="A16" sqref="A16:F16"/>
    </sheetView>
  </sheetViews>
  <sheetFormatPr baseColWidth="10" defaultColWidth="11.5" defaultRowHeight="13" x14ac:dyDescent="0.15"/>
  <cols>
    <col min="1" max="1" width="8.83203125" customWidth="1"/>
    <col min="2" max="2" width="13.83203125" customWidth="1"/>
    <col min="3" max="3" width="29.6640625" customWidth="1"/>
    <col min="4" max="6" width="23.6640625" customWidth="1"/>
  </cols>
  <sheetData>
    <row r="3" spans="1:6" x14ac:dyDescent="0.15">
      <c r="A3" s="147" t="s">
        <v>42</v>
      </c>
      <c r="B3" s="147"/>
      <c r="C3" s="144"/>
      <c r="D3" s="145"/>
      <c r="E3" s="146"/>
      <c r="F3" s="39"/>
    </row>
    <row r="4" spans="1:6" x14ac:dyDescent="0.15">
      <c r="A4" s="38"/>
      <c r="B4" s="38"/>
    </row>
    <row r="5" spans="1:6" x14ac:dyDescent="0.15">
      <c r="A5" s="147" t="s">
        <v>84</v>
      </c>
      <c r="B5" s="147"/>
      <c r="C5" s="144"/>
      <c r="D5" s="145"/>
      <c r="E5" s="146"/>
      <c r="F5" s="39"/>
    </row>
    <row r="6" spans="1:6" x14ac:dyDescent="0.15">
      <c r="A6" s="38"/>
      <c r="B6" s="38"/>
    </row>
    <row r="7" spans="1:6" x14ac:dyDescent="0.15">
      <c r="A7" s="147" t="s">
        <v>86</v>
      </c>
      <c r="B7" s="147"/>
      <c r="C7" s="141" t="str">
        <f>'Budget Summary'!C2</f>
        <v>June 1, 2022 to May 31, 2023</v>
      </c>
      <c r="D7" s="142"/>
      <c r="E7" s="143"/>
      <c r="F7" s="39"/>
    </row>
    <row r="9" spans="1:6" x14ac:dyDescent="0.15">
      <c r="A9" s="36" t="s">
        <v>87</v>
      </c>
      <c r="B9" s="35"/>
    </row>
    <row r="10" spans="1:6" ht="72" customHeight="1" x14ac:dyDescent="0.15">
      <c r="A10" s="132"/>
      <c r="B10" s="133"/>
      <c r="C10" s="133"/>
      <c r="D10" s="133"/>
      <c r="E10" s="133"/>
      <c r="F10" s="134"/>
    </row>
    <row r="12" spans="1:6" x14ac:dyDescent="0.15">
      <c r="A12" s="37" t="s">
        <v>88</v>
      </c>
    </row>
    <row r="13" spans="1:6" ht="72" customHeight="1" x14ac:dyDescent="0.15">
      <c r="A13" s="132"/>
      <c r="B13" s="149"/>
      <c r="C13" s="149"/>
      <c r="D13" s="149"/>
      <c r="E13" s="149"/>
      <c r="F13" s="150"/>
    </row>
    <row r="15" spans="1:6" x14ac:dyDescent="0.15">
      <c r="A15" s="37" t="s">
        <v>89</v>
      </c>
    </row>
    <row r="16" spans="1:6" ht="48" customHeight="1" x14ac:dyDescent="0.15">
      <c r="A16" s="132" t="s">
        <v>47</v>
      </c>
      <c r="B16" s="149"/>
      <c r="C16" s="149"/>
      <c r="D16" s="149"/>
      <c r="E16" s="149"/>
      <c r="F16" s="150"/>
    </row>
    <row r="18" spans="1:6" x14ac:dyDescent="0.15">
      <c r="A18" s="37" t="s">
        <v>90</v>
      </c>
    </row>
    <row r="19" spans="1:6" ht="48" customHeight="1" x14ac:dyDescent="0.15">
      <c r="A19" s="132" t="s">
        <v>44</v>
      </c>
      <c r="B19" s="149"/>
      <c r="C19" s="149"/>
      <c r="D19" s="149"/>
      <c r="E19" s="149"/>
      <c r="F19" s="150"/>
    </row>
    <row r="21" spans="1:6" x14ac:dyDescent="0.15">
      <c r="A21" s="37" t="s">
        <v>91</v>
      </c>
    </row>
    <row r="22" spans="1:6" ht="360" customHeight="1" x14ac:dyDescent="0.15">
      <c r="A22" s="132"/>
      <c r="B22" s="149"/>
      <c r="C22" s="149"/>
      <c r="D22" s="149"/>
      <c r="E22" s="149"/>
      <c r="F22" s="150"/>
    </row>
    <row r="24" spans="1:6" x14ac:dyDescent="0.15">
      <c r="A24" s="37" t="s">
        <v>92</v>
      </c>
    </row>
    <row r="25" spans="1:6" ht="14" thickBot="1" x14ac:dyDescent="0.2"/>
    <row r="26" spans="1:6" ht="30" x14ac:dyDescent="0.15">
      <c r="A26" s="151" t="s">
        <v>45</v>
      </c>
      <c r="B26" s="152"/>
      <c r="C26" s="153"/>
      <c r="D26" s="6" t="s">
        <v>28</v>
      </c>
      <c r="E26" s="6" t="s">
        <v>27</v>
      </c>
      <c r="F26" s="22" t="s">
        <v>10</v>
      </c>
    </row>
    <row r="27" spans="1:6" ht="14" x14ac:dyDescent="0.15">
      <c r="A27" s="28"/>
      <c r="B27" s="29" t="s">
        <v>0</v>
      </c>
      <c r="C27" s="29"/>
      <c r="D27" s="61"/>
      <c r="E27" s="61"/>
      <c r="F27" s="26">
        <f>SUM(D27:E27)</f>
        <v>0</v>
      </c>
    </row>
    <row r="28" spans="1:6" ht="14" x14ac:dyDescent="0.15">
      <c r="A28" s="28"/>
      <c r="B28" s="29" t="s">
        <v>1</v>
      </c>
      <c r="C28" s="29"/>
      <c r="D28" s="61"/>
      <c r="E28" s="61"/>
      <c r="F28" s="26">
        <f>SUM(D28:E28)</f>
        <v>0</v>
      </c>
    </row>
    <row r="29" spans="1:6" ht="14" x14ac:dyDescent="0.15">
      <c r="A29" s="28"/>
      <c r="B29" s="29" t="s">
        <v>16</v>
      </c>
      <c r="C29" s="29"/>
      <c r="D29" s="61"/>
      <c r="E29" s="61"/>
      <c r="F29" s="26">
        <f>SUM(D29:E29)</f>
        <v>0</v>
      </c>
    </row>
    <row r="30" spans="1:6" ht="14" x14ac:dyDescent="0.15">
      <c r="A30" s="28"/>
      <c r="B30" s="29" t="s">
        <v>2</v>
      </c>
      <c r="C30" s="29"/>
      <c r="D30" s="61"/>
      <c r="E30" s="61"/>
      <c r="F30" s="26">
        <f>SUM(D30:E30)</f>
        <v>0</v>
      </c>
    </row>
    <row r="31" spans="1:6" ht="15" thickBot="1" x14ac:dyDescent="0.2">
      <c r="A31" s="28"/>
      <c r="B31" s="29" t="s">
        <v>6</v>
      </c>
      <c r="C31" s="29"/>
      <c r="D31" s="62"/>
      <c r="E31" s="62"/>
      <c r="F31" s="27">
        <f>SUM(D31:E31)</f>
        <v>0</v>
      </c>
    </row>
    <row r="32" spans="1:6" ht="15" thickBot="1" x14ac:dyDescent="0.2">
      <c r="A32" s="87" t="s">
        <v>46</v>
      </c>
      <c r="B32" s="88"/>
      <c r="C32" s="89"/>
      <c r="D32" s="13">
        <f>SUM(D27:D31)</f>
        <v>0</v>
      </c>
      <c r="E32" s="13">
        <f t="shared" ref="E32" si="0">SUM(E27:E31)</f>
        <v>0</v>
      </c>
      <c r="F32" s="18">
        <f>E32+D32</f>
        <v>0</v>
      </c>
    </row>
  </sheetData>
  <sheetProtection algorithmName="SHA-512" hashValue="3j2kHqKjY5u6LL3aCtHM8L5lzTSlTmP79pgCJmiB1AtQnBIb6SnR76j8WMsN8VEM1e11jtzUf867/vj9BWsgMg==" saltValue="giC1QxJX1A0PCGuQ1eTX0A==" spinCount="100000" sheet="1" formatCells="0"/>
  <mergeCells count="13">
    <mergeCell ref="A32:C32"/>
    <mergeCell ref="A10:F10"/>
    <mergeCell ref="A13:F13"/>
    <mergeCell ref="A16:F16"/>
    <mergeCell ref="A19:F19"/>
    <mergeCell ref="A22:F22"/>
    <mergeCell ref="A26:C26"/>
    <mergeCell ref="A3:B3"/>
    <mergeCell ref="C3:E3"/>
    <mergeCell ref="A5:B5"/>
    <mergeCell ref="C5:E5"/>
    <mergeCell ref="A7:B7"/>
    <mergeCell ref="C7:E7"/>
  </mergeCells>
  <pageMargins left="0.7" right="0.7" top="0.75" bottom="0.75" header="0.3" footer="0.3"/>
  <pageSetup scale="68"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Budget Summary</vt:lpstr>
      <vt:lpstr>Budget Summary Instructions</vt:lpstr>
      <vt:lpstr>Project Element 1</vt:lpstr>
      <vt:lpstr>Project Element Instructions</vt:lpstr>
      <vt:lpstr>Project Element 2</vt:lpstr>
      <vt:lpstr>Project Element 3</vt:lpstr>
      <vt:lpstr>Project Element 4</vt:lpstr>
      <vt:lpstr>'Budget Summary'!Print_Area</vt:lpstr>
      <vt:lpstr>'Budget Summary Instructions'!Print_Area</vt:lpstr>
      <vt:lpstr>'Project Element 1'!Print_Area</vt:lpstr>
      <vt:lpstr>'Project Element 2'!Print_Area</vt:lpstr>
      <vt:lpstr>'Project Element 3'!Print_Area</vt:lpstr>
      <vt:lpstr>'Project Element 4'!Print_Area</vt:lpstr>
      <vt:lpstr>'Project Element Instructions'!Print_Area</vt:lpstr>
    </vt:vector>
  </TitlesOfParts>
  <Company>Research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Stone</dc:creator>
  <cp:lastModifiedBy>Nathan Murray</cp:lastModifiedBy>
  <cp:lastPrinted>2020-02-27T18:43:55Z</cp:lastPrinted>
  <dcterms:created xsi:type="dcterms:W3CDTF">1999-08-11T19:54:15Z</dcterms:created>
  <dcterms:modified xsi:type="dcterms:W3CDTF">2022-01-07T16:52:32Z</dcterms:modified>
</cp:coreProperties>
</file>